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defaultThemeVersion="124226"/>
  <xr:revisionPtr revIDLastSave="0" documentId="8_{BEAA8A6B-DF72-42CD-88F1-902BDA95E5A2}" xr6:coauthVersionLast="47" xr6:coauthVersionMax="47" xr10:uidLastSave="{00000000-0000-0000-0000-000000000000}"/>
  <bookViews>
    <workbookView xWindow="-108" yWindow="-108" windowWidth="23256" windowHeight="12456" xr2:uid="{00000000-000D-0000-FFFF-FFFF00000000}"/>
  </bookViews>
  <sheets>
    <sheet name="marzec 25" sheetId="54" r:id="rId1"/>
    <sheet name="luty 25" sheetId="53" r:id="rId2"/>
    <sheet name="styczen 25" sheetId="52" r:id="rId3"/>
    <sheet name="grudzien 24" sheetId="51" r:id="rId4"/>
    <sheet name="listopad 24" sheetId="50" r:id="rId5"/>
    <sheet name="pazdziernik 24" sheetId="49" r:id="rId6"/>
    <sheet name="wrzesien 24" sheetId="48" r:id="rId7"/>
    <sheet name="sierpien 24" sheetId="47" r:id="rId8"/>
    <sheet name="lipiec 24" sheetId="46" r:id="rId9"/>
    <sheet name="czerwiec 24" sheetId="45" r:id="rId10"/>
    <sheet name="maj 24" sheetId="44" r:id="rId11"/>
    <sheet name="kwiecien 24" sheetId="43" r:id="rId12"/>
    <sheet name="marzec 24" sheetId="42" r:id="rId13"/>
    <sheet name="luty 24" sheetId="41" r:id="rId14"/>
    <sheet name="styczeń 24" sheetId="40" r:id="rId15"/>
    <sheet name="grudzień 23" sheetId="38" r:id="rId16"/>
    <sheet name="listopad 23" sheetId="39" r:id="rId17"/>
    <sheet name="pazdziernik 23" sheetId="37" r:id="rId18"/>
    <sheet name="wrzesień 23" sheetId="36" r:id="rId19"/>
    <sheet name="sierpień 23" sheetId="35" r:id="rId20"/>
    <sheet name="lipiec 23" sheetId="34" r:id="rId21"/>
    <sheet name="czerwiec 23" sheetId="33" r:id="rId22"/>
    <sheet name="maj 23" sheetId="32" r:id="rId23"/>
    <sheet name="kwiecien 23" sheetId="31" r:id="rId24"/>
    <sheet name="marzec 23" sheetId="30" r:id="rId25"/>
    <sheet name="luty 23" sheetId="29" r:id="rId26"/>
    <sheet name="styczeń 23" sheetId="28" r:id="rId27"/>
    <sheet name="grudzień 22" sheetId="27" r:id="rId28"/>
    <sheet name="listopad 22" sheetId="26" r:id="rId29"/>
    <sheet name="październik 22" sheetId="25" r:id="rId30"/>
    <sheet name="wrzesień 22" sheetId="24" r:id="rId31"/>
    <sheet name="sierpień 22" sheetId="23" r:id="rId32"/>
    <sheet name="lipiec 22" sheetId="22" r:id="rId33"/>
    <sheet name="czerwiec 22" sheetId="21" r:id="rId34"/>
    <sheet name="maj 22" sheetId="20" r:id="rId35"/>
    <sheet name="kwiecień 22" sheetId="19" r:id="rId36"/>
    <sheet name="marzec 22" sheetId="18" r:id="rId37"/>
    <sheet name="luty 22" sheetId="17" r:id="rId38"/>
    <sheet name="styczeń 22" sheetId="16" r:id="rId39"/>
    <sheet name="grudzień 21" sheetId="15" r:id="rId40"/>
    <sheet name="listopad 21" sheetId="14" r:id="rId41"/>
    <sheet name="październik 21" sheetId="13" r:id="rId42"/>
    <sheet name="wrzesień 21" sheetId="12" r:id="rId43"/>
    <sheet name="sierpień 21" sheetId="11" r:id="rId44"/>
    <sheet name="lipiec 21" sheetId="10" r:id="rId45"/>
    <sheet name="czerwiec 21" sheetId="9" r:id="rId46"/>
    <sheet name="maj 21" sheetId="8" r:id="rId47"/>
    <sheet name="kwiecień 21" sheetId="7" r:id="rId48"/>
  </sheets>
  <externalReferences>
    <externalReference r:id="rId49"/>
  </externalReferences>
  <definedNames>
    <definedName name="_xlnm._FilterDatabase" localSheetId="47" hidden="1">'kwiecień 21'!$B$5:$C$26</definedName>
    <definedName name="_xlnm.Print_Area" localSheetId="47">'kwiecień 21'!$B$1:$C$42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7" i="54" l="1"/>
  <c r="D27" i="53"/>
  <c r="D27" i="52"/>
  <c r="D18" i="51" l="1"/>
  <c r="D19" i="51"/>
  <c r="D20" i="51"/>
  <c r="D21" i="51"/>
  <c r="D22" i="51"/>
  <c r="D23" i="51"/>
  <c r="D24" i="51"/>
  <c r="D25" i="51"/>
  <c r="D26" i="51"/>
  <c r="D17" i="51"/>
  <c r="D16" i="51"/>
  <c r="D15" i="51"/>
  <c r="D14" i="51"/>
  <c r="D12" i="51"/>
  <c r="D13" i="51"/>
  <c r="D11" i="51"/>
  <c r="D10" i="51"/>
  <c r="D6" i="51"/>
  <c r="D7" i="51"/>
  <c r="D8" i="51"/>
  <c r="D9" i="51"/>
  <c r="D27" i="50"/>
  <c r="D27" i="49"/>
  <c r="D27" i="48"/>
  <c r="D27" i="47"/>
  <c r="D27" i="46"/>
  <c r="D27" i="45"/>
  <c r="D27" i="44"/>
  <c r="D27" i="41"/>
  <c r="D27" i="40"/>
  <c r="D27" i="38"/>
  <c r="D27" i="39"/>
  <c r="D27" i="36"/>
  <c r="D27" i="35"/>
  <c r="D27" i="33"/>
  <c r="D27" i="32"/>
  <c r="D27" i="31"/>
  <c r="D27" i="30"/>
  <c r="D27" i="28"/>
  <c r="D27" i="29"/>
  <c r="D27" i="27"/>
  <c r="D27" i="26"/>
  <c r="D27" i="25"/>
  <c r="D27" i="24"/>
  <c r="D27" i="23"/>
  <c r="D27" i="22"/>
  <c r="D27" i="21"/>
  <c r="D27" i="20"/>
  <c r="D26" i="7"/>
  <c r="D26" i="8"/>
  <c r="D26" i="9"/>
  <c r="D27" i="12"/>
  <c r="D27" i="14"/>
  <c r="D27" i="16"/>
  <c r="D27" i="17"/>
  <c r="D27" i="18"/>
  <c r="D27" i="19"/>
  <c r="D27" i="51" l="1"/>
  <c r="D27" i="42"/>
  <c r="D27" i="43"/>
  <c r="D27" i="37"/>
  <c r="D27" i="34"/>
  <c r="D26" i="11"/>
  <c r="D27" i="13"/>
  <c r="D27" i="15"/>
</calcChain>
</file>

<file path=xl/sharedStrings.xml><?xml version="1.0" encoding="utf-8"?>
<sst xmlns="http://schemas.openxmlformats.org/spreadsheetml/2006/main" count="2248" uniqueCount="82">
  <si>
    <t>Nazwa subfunduszu</t>
  </si>
  <si>
    <t>Saldo nabyć i umorzeń funduszy Millennium TFI S.A.</t>
  </si>
  <si>
    <t>Millennium FIO Subfundusz Akcji</t>
  </si>
  <si>
    <t>Millennium FIO Subfundusz Cyklu Koniunkturalnego</t>
  </si>
  <si>
    <t>Millennium FIO Subfundusz Obligacji Klasyczny</t>
  </si>
  <si>
    <t xml:space="preserve">Millennium FIO Subfundusz Stabilnego Wzrostu </t>
  </si>
  <si>
    <t>Millennium SFIO Subfundusz Globalny Stabilnego Wzrostu</t>
  </si>
  <si>
    <t>Millennium SFIO Subfundusz Globalny Strategii Alternatywnych</t>
  </si>
  <si>
    <t>Millennium SFIO Subfundusz Globalny Akcji</t>
  </si>
  <si>
    <t>Millennium FIO Subfundusz Dynamicznych Spółek</t>
  </si>
  <si>
    <t>Millennium SFIO Subfundusz Absolute Return</t>
  </si>
  <si>
    <t>Millennium FIO Subfundusz Instrumentów Dłużnych</t>
  </si>
  <si>
    <t>Millennium SFIO Subfundusz Konserwatywny</t>
  </si>
  <si>
    <t>Millennium PPK SFIO Subfundusz Emerytura 2025</t>
  </si>
  <si>
    <t>Millennium PPK SFIO Subfundusz Emerytura 2030</t>
  </si>
  <si>
    <t>Millennium PPK SFIO Subfundusz Emerytura 2035</t>
  </si>
  <si>
    <t>Millennium PPK SFIO Subfundusz Emerytura 2040</t>
  </si>
  <si>
    <t>Millennium PPK SFIO Subfundusz Emerytura 2045</t>
  </si>
  <si>
    <t>Millennium PPK SFIO Subfundusz Emerytura 2050</t>
  </si>
  <si>
    <t>Millennium PPK SFIO Subfundusz Emerytura 2055</t>
  </si>
  <si>
    <t>Millennium PPK SFIO Subfundusz Emerytura 2060</t>
  </si>
  <si>
    <t>Suma</t>
  </si>
  <si>
    <t>Millennium SFIO Subfundusz Obligacji Korporacyjnych</t>
  </si>
  <si>
    <t>Miesiąc raportowy</t>
  </si>
  <si>
    <t>Kwiecień 2021</t>
  </si>
  <si>
    <t xml:space="preserve">Millennium Towarzystwo Funduszy Inwestycyjnych Spółka Akcyjna z siedzibą w Warszawie, ul. Żaryna 2b, 02-593 Warszawa, wpisana do rejestru przedsiębiorców Krajowego Rejestru Sądowego prowadzonego przez Sąd Rejonowy dla m. st. Warszawy, XIII Wydział Gospodarczy Krajowego Rejestru Sądowego pod numerem KRS: 0000014564 o numerze NIP 526-10-31-858, o kapitale zakładowym 10.300.000,00 PLN w pełni opłaconym (dalej: „Towarzystwo”) publikuje wartość aktywów netto oraz saldo nabyć i umorzeń zarządzanych funduszy w związku z projektem „Dobre Praktyki Informacyjne” prowadzonego przez Analizy Online we współpracy z Izbą Zarządzających Funduszami i Aktywami (dalej: „Zestawienie”). Towarzystwo wyraźnie informuje, iż nie ponosi odpowiedzialności względem Państwa za jakiekolwiek decyzje inwestycyjne podjęte przez Państwa na podstawie obliczeń, wyników oraz innego rodzaju informacji zaprezentowanych za pośrednictwem Zestawienia. Stąd informacje zawarte w niniejszym Zestawieniu nie powinny stanowić podstawy do podjęcia decyzji inwestycyjnych ani nie stanowią jakiejkolwiek rekomendacji w zakresie nabycia jakichkolwiek instrumentów finansowych. Dokumentem zawierającym statut oraz inne informacje dotyczące ryzyka inwestycyjnego i zasad uczestnictwa w funduszu inwestycyjnym otwartym lub specjalistycznym funduszu inwestycyjnym otwartym jest prospekt informacyjny funduszu, dostępny w języku polskim na stronie internetowej Towarzystwa pod adresem: www.millenniumtfi.pl. Przed nabyciem jednostek uczestnictwa należy zapoznać się z prospektem informacyjnym, który zawiera informacje niezbędne do oceny inwestycji oraz wskazuje ryzyka, koszty i opłaty. Kluczowe informacje dla inwestorów funduszu dostępne są w języku polskim na stronie internetowej pod adresem: www.millenniumtfi.pl oraz w miejscach zbywania i odkupywania jednostek uczestnictwa. Fundusze inwestycyjne zarządzane przez Towarzystwo, ani Towarzystwo nie gwarantują realizacji założonego celu inwestycyjnego, ani uzyskania określonego wyniku inwestycyjnego. Osiągane przez fundusze inwestycyjne wyniki inwestycyjne w przeszłości nie stanowią gwarancji ani obietnicy osiągnięcia przez którykolwiek z funduszy inwestycyjnych zarządzanych przez Towarzystwo określonych wyników w przyszłości. Inwestycje w jednostki uczestnictwa albo certyfikaty inwestycyjne nie stanowią depozytu bankowego. Inwestycje w fundusze inwestycyjne obarczone są ryzykiem inwestycyjnym, a uczestnik funduszu inwestycyjnego powinien liczyć się z możliwością utraty przynajmniej części wpłaconych środków. Towarzystwo dokłada najlepszych starań, aby informacje prezentowane w Zestawieniu były rzetelne i niewprowadzające w błąd, jednakże nie jest w stanie zagwarantować, iż powyższe informacje zawarte w Zestawieniu są wolne od błędów i nieścisłości. W przypadku dostrzeżenia jakichkolwiek błędów lub nieścisłości w Zestawieniu, Towarzystwo niezwłocznie podejmie stosowne działania w celu ich poprawienia.
Towarzystwo wyraźnie informuje, iż nie ponosi odpowiedzialności za decyzje inwestycyjne podjęte na podstawie danych dotyczących funduszy inwestycyjnych zarządzanych przez Towarzystwo, w szczególności w zakresie informacji zawartych w Zestawieniu pochodzących od podmiotów trzecich lub zamieszczonych na stronach internetowych podmiotów trzecich lub rozpowszechnianych przez podmioty trzecie. Ryzyko związane z korzystaniem z informacji i danych dotyczących funduszy inwestycyjnych zarządzanych przez Towarzystwo publikowanych lub rozpowszechnianych przez podmioty trzecie ponosi wyłącznie osoba korzystająca z takich danych lub informacji.
Organem nadzoru nad Towarzystwem jest Komisja Nadzoru Finansowego. Towarzystwo działa na podstawie zezwolenia Komisji Nadzoru Finansowego z dnia 20 listopada 2001 roku (sygn. DFN1-4050/22-24/01).      
</t>
  </si>
  <si>
    <t>Maj 2021</t>
  </si>
  <si>
    <t>Czerwiec 2021</t>
  </si>
  <si>
    <t>Lipiec 2021</t>
  </si>
  <si>
    <t>Sierpień 2021</t>
  </si>
  <si>
    <t>Wrzesień 2021</t>
  </si>
  <si>
    <t>Millennium PPK SFIO Subfundusz Emerytura 2065</t>
  </si>
  <si>
    <t>Millennium SFIO Subfundusz Plan Wyważony</t>
  </si>
  <si>
    <t>Millennium SFIO Subfundusz Top Sectors</t>
  </si>
  <si>
    <t>Millennium SFIO Subfundusz Plan Aktywny</t>
  </si>
  <si>
    <t>Millennium SFIO Subfundusz Obligacji Globalnych</t>
  </si>
  <si>
    <t>Millennium SFIO Subfundusz Multistrategia</t>
  </si>
  <si>
    <t>Millennium SFIO Subfundusz Plan Spokojny</t>
  </si>
  <si>
    <t>Październik 2021</t>
  </si>
  <si>
    <t>Listopad 2021</t>
  </si>
  <si>
    <t>Grudzień 2021</t>
  </si>
  <si>
    <t>Styczeń 2022</t>
  </si>
  <si>
    <t>Luty 2022</t>
  </si>
  <si>
    <t>Marzec 2022</t>
  </si>
  <si>
    <t>Kwiecień 2022</t>
  </si>
  <si>
    <t>Maj 2022</t>
  </si>
  <si>
    <t>Saldo nabyć i umorzeń</t>
  </si>
  <si>
    <t>Lipiec 2022</t>
  </si>
  <si>
    <t>Sierpień 2022</t>
  </si>
  <si>
    <t>Wrzesień 2022</t>
  </si>
  <si>
    <t>Październik 2022</t>
  </si>
  <si>
    <t>Listopad 2022</t>
  </si>
  <si>
    <t>Grudzień 2022</t>
  </si>
  <si>
    <t>Styczeń 2023</t>
  </si>
  <si>
    <t>Luty 2023</t>
  </si>
  <si>
    <t>Marzec 2023</t>
  </si>
  <si>
    <t>Kwiecień 2023</t>
  </si>
  <si>
    <t>Maj 2023</t>
  </si>
  <si>
    <t>Czerwiec 2023</t>
  </si>
  <si>
    <t xml:space="preserve">Millennium Towarzystwo Funduszy Inwestycyjnych Spółka Akcyjna z siedzibą w Warszawie, ul. Żaryna 2A, 02-593 Warszawa, wpisana do rejestru przedsiębiorców Krajowego Rejestru Sądowego prowadzonego przez Sąd Rejonowy dla m. st. Warszawy, XIII Wydział Gospodarczy Krajowego Rejestru Sądowego pod numerem KRS: 0000014564 o numerze NIP 526-10-31-858, o kapitale zakładowym 10.300.000,00 PLN w pełni opłaconym (dalej: „Towarzystwo”) publikuje wartość aktywów netto oraz saldo nabyć i umorzeń zarządzanych funduszy w związku z projektem „Dobre Praktyki Informacyjne” prowadzonego przez Analizy Online we współpracy z Izbą Zarządzających Funduszami i Aktywami (dalej: „Zestawienie”). Towarzystwo wyraźnie informuje, iż nie ponosi odpowiedzialności względem Państwa za jakiekolwiek decyzje inwestycyjne podjęte przez Państwa na podstawie obliczeń, wyników oraz innego rodzaju informacji zaprezentowanych za pośrednictwem Zestawienia. Stąd informacje zawarte w niniejszym Zestawieniu nie powinny stanowić podstawy do podjęcia decyzji inwestycyjnych ani nie stanowią jakiejkolwiek rekomendacji w zakresie nabycia jakichkolwiek instrumentów finansowych. Dokumentem zawierającym statut oraz inne informacje dotyczące ryzyka inwestycyjnego i zasad uczestnictwa w funduszu inwestycyjnym otwartym lub specjalistycznym funduszu inwestycyjnym otwartym jest prospekt informacyjny funduszu, dostępny w języku polskim na stronie internetowej Towarzystwa pod adresem: www.millenniumtfi.pl. Przed nabyciem jednostek uczestnictwa należy zapoznać się z prospektem informacyjnym, który zawiera informacje niezbędne do oceny inwestycji oraz wskazuje ryzyka, koszty i opłaty. Kluczowe informacje dla inwestorów funduszu dostępne są w języku polskim na stronie internetowej pod adresem: www.millenniumtfi.pl oraz w miejscach zbywania i odkupywania jednostek uczestnictwa. Fundusze inwestycyjne zarządzane przez Towarzystwo, ani Towarzystwo nie gwarantują realizacji założonego celu inwestycyjnego, ani uzyskania określonego wyniku inwestycyjnego. Osiągane przez fundusze inwestycyjne wyniki inwestycyjne w przeszłości nie stanowią gwarancji ani obietnicy osiągnięcia przez którykolwiek z funduszy inwestycyjnych zarządzanych przez Towarzystwo określonych wyników w przyszłości. Inwestycje w jednostki uczestnictwa albo certyfikaty inwestycyjne nie stanowią depozytu bankowego. Inwestycje w fundusze inwestycyjne obarczone są ryzykiem inwestycyjnym, a uczestnik funduszu inwestycyjnego powinien liczyć się z możliwością utraty przynajmniej części wpłaconych środków. Towarzystwo dokłada najlepszych starań, aby informacje prezentowane w Zestawieniu były rzetelne i niewprowadzające w błąd, jednakże nie jest w stanie zagwarantować, iż powyższe informacje zawarte w Zestawieniu są wolne od błędów i nieścisłości. W przypadku dostrzeżenia jakichkolwiek błędów lub nieścisłości w Zestawieniu, Towarzystwo niezwłocznie podejmie stosowne działania w celu ich poprawienia.
Towarzystwo wyraźnie informuje, iż nie ponosi odpowiedzialności za decyzje inwestycyjne podjęte na podstawie danych dotyczących funduszy inwestycyjnych zarządzanych przez Towarzystwo, w szczególności w zakresie informacji zawartych w Zestawieniu pochodzących od podmiotów trzecich lub zamieszczonych na stronach internetowych podmiotów trzecich lub rozpowszechnianych przez podmioty trzecie. Ryzyko związane z korzystaniem z informacji i danych dotyczących funduszy inwestycyjnych zarządzanych przez Towarzystwo publikowanych lub rozpowszechnianych przez podmioty trzecie ponosi wyłącznie osoba korzystająca z takich danych lub informacji.
Organem nadzoru nad Towarzystwem jest Komisja Nadzoru Finansowego. Towarzystwo działa na podstawie zezwolenia Komisji Nadzoru Finansowego z dnia 20 listopada 2001 roku (sygn. DFN1-4050/22-24/01).      
</t>
  </si>
  <si>
    <t>Lipiec 2023</t>
  </si>
  <si>
    <t>Sierpień 2023</t>
  </si>
  <si>
    <t>Wrzesień 2023</t>
  </si>
  <si>
    <t>Październik 2023</t>
  </si>
  <si>
    <t>Listopad 2023</t>
  </si>
  <si>
    <t>Grudzień 2023</t>
  </si>
  <si>
    <t>Styczeń 2024</t>
  </si>
  <si>
    <t xml:space="preserve">Millennium Towarzystwo Funduszy Inwestycyjnych Spółka Akcyjna z siedzibą w Warszawie, ul. Żaryna 2A, 02-593 Warszawa, wpisana do rejestru przedsiębiorców Krajowego Rejestru Sądowego prowadzonego przez Sąd Rejonowy dla m. st. Warszawy, XIII Wydział Gospodarczy Krajowego Rejestru Sądowego pod numerem KRS: 0000014564 o numerze NIP 526-10-31-858, o kapitale zakładowym 10.300.000,00 PLN w pełni opłaconym (dalej: „Towarzystwo”) publikuje wartość aktywów netto oraz saldo nabyć i umorzeń zarządzanych funduszy w związku z projektem „Dobre Praktyki Informacyjne” prowadzonego przez Analizy Online we współpracy z Izbą Zarządzających Funduszami i Aktywami (dalej: „Zestawienie”). Towarzystwo wyraźnie informuje, iż nie ponosi odpowiedzialności względem Państwa za jakiekolwiek decyzje inwestycyjne podjęte przez Państwa na podstawie obliczeń, wyników oraz innego rodzaju informacji zaprezentowanych za pośrednictwem Zestawienia. Stąd informacje zawarte w niniejszym Zestawieniu nie powinny stanowić podstawy do podjęcia decyzji inwestycyjnych ani nie stanowią jakiejkolwiek rekomendacji w zakresie nabycia jakichkolwiek instrumentów finansowych. Dokumentem zawierającym statut oraz inne informacje dotyczące ryzyka inwestycyjnego i zasad uczestnictwa w funduszu inwestycyjnym otwartym lub specjalistycznym funduszu inwestycyjnym otwartym jest prospekt informacyjny funduszu, dostępny w języku polskim na stronie internetowej Towarzystwa pod adresem: www.millenniumtfi.pl. Przed nabyciem jednostek uczestnictwa należy zapoznać się z prospektem informacyjnym, który zawiera informacje niezbędne do oceny inwestycji oraz wskazuje ryzyka, koszty i opłaty. Kluczowe informacje dostępne są w języku polskim na stronie internetowej pod adresem: www.millenniumtfi.pl oraz w miejscach zbywania i odkupywania jednostek uczestnictwa. Fundusze inwestycyjne zarządzane przez Towarzystwo, ani Towarzystwo nie gwarantują realizacji założonego celu inwestycyjnego, ani uzyskania określonego wyniku inwestycyjnego. Osiągane przez fundusze inwestycyjne wyniki inwestycyjne w przeszłości nie stanowią gwarancji ani obietnicy osiągnięcia przez którykolwiek z funduszy inwestycyjnych zarządzanych przez Towarzystwo określonych wyników w przyszłości. Inwestycje w jednostki uczestnictwa albo certyfikaty inwestycyjne nie stanowią depozytu bankowego. Inwestycje w fundusze inwestycyjne obarczone są ryzykiem inwestycyjnym, a uczestnik funduszu inwestycyjnego powinien liczyć się z możliwością utraty przynajmniej części wpłaconych środków. Towarzystwo dokłada najlepszych starań, aby informacje prezentowane w Zestawieniu były rzetelne i niewprowadzające w błąd, jednakże nie jest w stanie zagwarantować, iż powyższe informacje zawarte w Zestawieniu są wolne od błędów i nieścisłości. W przypadku dostrzeżenia jakichkolwiek błędów lub nieścisłości w Zestawieniu, Towarzystwo niezwłocznie podejmie stosowne działania w celu ich poprawienia.
Towarzystwo wyraźnie informuje, iż nie ponosi odpowiedzialności za decyzje inwestycyjne podjęte na podstawie danych dotyczących funduszy inwestycyjnych zarządzanych przez Towarzystwo, w szczególności w zakresie informacji zawartych w Zestawieniu pochodzących od podmiotów trzecich lub zamieszczonych na stronach internetowych podmiotów trzecich lub rozpowszechnianych przez podmioty trzecie. Ryzyko związane z korzystaniem z informacji i danych dotyczących funduszy inwestycyjnych zarządzanych przez Towarzystwo publikowanych lub rozpowszechnianych przez podmioty trzecie ponosi wyłącznie osoba korzystająca z takich danych lub informacji.
Organem nadzoru nad Towarzystwem jest Komisja Nadzoru Finansowego. Towarzystwo działa na podstawie zezwolenia Komisji Nadzoru Finansowego z dnia 20 listopada 2001 roku (sygn. DFN1-4050/22-24/01).      
</t>
  </si>
  <si>
    <t>Luty 2024</t>
  </si>
  <si>
    <t>Marzec 2024</t>
  </si>
  <si>
    <t>Kwiecień 2024</t>
  </si>
  <si>
    <t>Maj 2024</t>
  </si>
  <si>
    <t>Czerwiec 2024</t>
  </si>
  <si>
    <t>Lipiec 2024</t>
  </si>
  <si>
    <t>Sierpień 2024</t>
  </si>
  <si>
    <t>Wrzesień 2024</t>
  </si>
  <si>
    <t>Październik 2024</t>
  </si>
  <si>
    <t>Listopad 2024</t>
  </si>
  <si>
    <t>Grudzień 2024</t>
  </si>
  <si>
    <t>Styczeń 2025</t>
  </si>
  <si>
    <t>Luty 2025</t>
  </si>
  <si>
    <t>Marzec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</si>
</sst>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z_ł_-;\-* #,##0.00\ _z_ł_-;_-* &quot;-&quot;??\ _z_ł_-;_-@_-"/>
    <numFmt numFmtId="165" formatCode="#,##0.00\ &quot;zł&quot;"/>
    <numFmt numFmtId="166" formatCode="#,##0\ &quot;zł&quot;"/>
  </numFmts>
  <fonts count="27" x14ac:knownFonts="1">
    <font>
      <sz val="10"/>
      <name val="Arial"/>
      <family val="2"/>
      <charset val="238"/>
    </font>
    <font>
      <sz val="11"/>
      <color theme="1"/>
      <name val="Calibri"/>
      <family val="2"/>
      <scheme val="minor"/>
    </font>
    <font>
      <sz val="8"/>
      <name val="Source Sans Pro"/>
      <family val="2"/>
      <charset val="238"/>
    </font>
    <font>
      <sz val="12"/>
      <name val="Source Sans Pro"/>
      <family val="2"/>
      <charset val="238"/>
    </font>
    <font>
      <sz val="11"/>
      <name val="Source Sans Pro"/>
      <family val="2"/>
      <charset val="238"/>
    </font>
    <font>
      <sz val="11"/>
      <color rgb="FF000000"/>
      <name val="Arial"/>
      <family val="2"/>
      <charset val="238"/>
    </font>
    <font>
      <sz val="11"/>
      <color rgb="FF333333"/>
      <name val="Calibri"/>
      <family val="2"/>
      <charset val="1"/>
    </font>
    <font>
      <sz val="10"/>
      <name val="Arial"/>
    </font>
    <font>
      <sz val="10"/>
      <name val="Arial"/>
      <family val="2"/>
      <charset val="238"/>
    </font>
    <font>
      <sz val="10"/>
      <color rgb="FF000000"/>
      <name val="Source Sans Pro"/>
      <family val="2"/>
      <charset val="238"/>
    </font>
    <font>
      <b/>
      <sz val="10"/>
      <color rgb="FF000000"/>
      <name val="Source Sans Pro"/>
      <family val="2"/>
      <charset val="238"/>
    </font>
    <font>
      <b/>
      <sz val="18"/>
      <color theme="1"/>
      <name val="Trebuchet MS"/>
      <family val="2"/>
      <charset val="238"/>
    </font>
    <font>
      <sz val="9"/>
      <name val="Arial"/>
      <family val="2"/>
      <charset val="238"/>
    </font>
    <font>
      <sz val="10"/>
      <name val="Verdana"/>
      <family val="2"/>
      <charset val="238"/>
    </font>
    <font>
      <b/>
      <sz val="14"/>
      <color theme="0"/>
      <name val="Trebuchet MS"/>
      <family val="2"/>
      <charset val="238"/>
    </font>
    <font>
      <sz val="11"/>
      <color theme="1"/>
      <name val="Calibri"/>
      <family val="2"/>
      <charset val="238"/>
      <scheme val="minor"/>
    </font>
    <font>
      <sz val="11"/>
      <name val="Calibri"/>
      <family val="2"/>
      <charset val="238"/>
    </font>
    <font>
      <b/>
      <sz val="11"/>
      <name val="Calibri"/>
      <family val="2"/>
      <charset val="238"/>
    </font>
    <font>
      <sz val="11"/>
      <name val="Calibri"/>
      <family val="2"/>
      <charset val="238"/>
      <scheme val="minor"/>
    </font>
    <font>
      <sz val="10"/>
      <color rgb="FF000000"/>
      <name val="Verdana"/>
      <family val="2"/>
      <charset val="238"/>
    </font>
    <font>
      <b/>
      <sz val="11"/>
      <name val="Calibri"/>
      <family val="2"/>
      <charset val="238"/>
      <scheme val="minor"/>
    </font>
    <font>
      <sz val="8"/>
      <name val="Arial"/>
      <family val="2"/>
      <charset val="238"/>
    </font>
    <font>
      <sz val="9"/>
      <name val="Source Sans Pro"/>
      <family val="2"/>
      <charset val="238"/>
    </font>
    <font>
      <b/>
      <sz val="10"/>
      <name val="Verdana"/>
      <family val="2"/>
      <charset val="238"/>
    </font>
    <font>
      <sz val="11"/>
      <color rgb="FF000000"/>
      <name val="Calibri"/>
      <family val="2"/>
      <charset val="238"/>
      <scheme val="minor"/>
    </font>
    <font>
      <b/>
      <sz val="11"/>
      <color rgb="FF000000"/>
      <name val="Calibri"/>
      <family val="2"/>
      <charset val="238"/>
      <scheme val="minor"/>
    </font>
    <font>
      <sz val="11"/>
      <color rgb="FF000000"/>
      <name val="Calibri"/>
      <family val="2"/>
      <scheme val="minor"/>
    </font>
  </fonts>
  <fills count="3">
    <fill>
      <patternFill patternType="none"/>
    </fill>
    <fill>
      <patternFill patternType="gray125"/>
    </fill>
    <fill>
      <patternFill patternType="solid">
        <fgColor rgb="FFCD0067"/>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12">
    <xf numFmtId="0" fontId="0" fillId="0" borderId="0"/>
    <xf numFmtId="0" fontId="1" fillId="0" borderId="0"/>
    <xf numFmtId="0" fontId="5" fillId="0" borderId="0"/>
    <xf numFmtId="0" fontId="6" fillId="0" borderId="0"/>
    <xf numFmtId="164" fontId="5" fillId="0" borderId="0" applyFont="0" applyFill="0" applyBorder="0" applyAlignment="0" applyProtection="0"/>
    <xf numFmtId="9" fontId="5" fillId="0" borderId="0" applyFont="0" applyFill="0" applyBorder="0" applyAlignment="0" applyProtection="0"/>
    <xf numFmtId="0" fontId="7" fillId="0" borderId="0"/>
    <xf numFmtId="164" fontId="8" fillId="0" borderId="0" applyFont="0" applyFill="0" applyBorder="0" applyAlignment="0" applyProtection="0"/>
    <xf numFmtId="0" fontId="12" fillId="0" borderId="0">
      <alignment vertical="center"/>
    </xf>
    <xf numFmtId="0" fontId="15" fillId="0" borderId="0"/>
    <xf numFmtId="164" fontId="15" fillId="0" borderId="0" applyFont="0" applyFill="0" applyBorder="0" applyAlignment="0" applyProtection="0"/>
    <xf numFmtId="0" fontId="26" fillId="0" borderId="0"/>
  </cellStyleXfs>
  <cellXfs count="41">
    <xf numFmtId="0" fontId="0" fillId="0" borderId="0" xfId="0"/>
    <xf numFmtId="0" fontId="2" fillId="0" borderId="0" xfId="0" applyFont="1"/>
    <xf numFmtId="0" fontId="3" fillId="0" borderId="0" xfId="0" applyFont="1"/>
    <xf numFmtId="0" fontId="4" fillId="0" borderId="0" xfId="0" applyFont="1" applyAlignment="1">
      <alignment vertical="top" wrapText="1"/>
    </xf>
    <xf numFmtId="0" fontId="2" fillId="0" borderId="0" xfId="0" applyFont="1" applyAlignment="1">
      <alignment vertical="center"/>
    </xf>
    <xf numFmtId="165" fontId="4" fillId="0" borderId="0" xfId="0" applyNumberFormat="1" applyFont="1" applyAlignment="1">
      <alignment vertical="top" wrapText="1"/>
    </xf>
    <xf numFmtId="0" fontId="2" fillId="0" borderId="0" xfId="0" applyFont="1" applyAlignment="1">
      <alignment horizontal="center"/>
    </xf>
    <xf numFmtId="0" fontId="3" fillId="0" borderId="0" xfId="0" applyFont="1" applyAlignment="1">
      <alignment horizontal="center"/>
    </xf>
    <xf numFmtId="0" fontId="2" fillId="0" borderId="0" xfId="0" applyFont="1" applyAlignment="1">
      <alignment horizontal="center" vertical="center"/>
    </xf>
    <xf numFmtId="3" fontId="16" fillId="0" borderId="1" xfId="9" applyNumberFormat="1" applyFont="1" applyBorder="1"/>
    <xf numFmtId="0" fontId="14" fillId="2" borderId="1" xfId="0" applyFont="1" applyFill="1" applyBorder="1" applyAlignment="1">
      <alignment horizontal="center" vertical="center" wrapText="1"/>
    </xf>
    <xf numFmtId="49" fontId="9" fillId="0" borderId="1" xfId="2" applyNumberFormat="1" applyFont="1" applyBorder="1" applyAlignment="1">
      <alignment horizontal="center" vertical="center" shrinkToFit="1"/>
    </xf>
    <xf numFmtId="0" fontId="13" fillId="0" borderId="1" xfId="8" applyFont="1" applyBorder="1" applyAlignment="1"/>
    <xf numFmtId="0" fontId="10" fillId="0" borderId="1" xfId="2" applyFont="1" applyBorder="1" applyAlignment="1">
      <alignment horizontal="center" vertical="center" shrinkToFit="1"/>
    </xf>
    <xf numFmtId="0" fontId="10" fillId="0" borderId="1" xfId="2" applyFont="1" applyBorder="1" applyAlignment="1">
      <alignment vertical="center" shrinkToFit="1"/>
    </xf>
    <xf numFmtId="166" fontId="10" fillId="0" borderId="1" xfId="7" applyNumberFormat="1" applyFont="1" applyBorder="1" applyAlignment="1">
      <alignment vertical="center" shrinkToFit="1"/>
    </xf>
    <xf numFmtId="0" fontId="14" fillId="2" borderId="3" xfId="0" applyFont="1" applyFill="1" applyBorder="1" applyAlignment="1">
      <alignment horizontal="center" vertical="center" wrapText="1"/>
    </xf>
    <xf numFmtId="3" fontId="17" fillId="0" borderId="4" xfId="9" applyNumberFormat="1" applyFont="1" applyBorder="1"/>
    <xf numFmtId="0" fontId="13" fillId="0" borderId="4" xfId="8" applyFont="1" applyBorder="1" applyAlignment="1"/>
    <xf numFmtId="0" fontId="14" fillId="2" borderId="5" xfId="0" applyFont="1" applyFill="1" applyBorder="1" applyAlignment="1">
      <alignment horizontal="center" vertical="center" wrapText="1"/>
    </xf>
    <xf numFmtId="0" fontId="10" fillId="0" borderId="4" xfId="2" applyFont="1" applyBorder="1" applyAlignment="1">
      <alignment vertical="center" shrinkToFit="1"/>
    </xf>
    <xf numFmtId="49" fontId="19" fillId="0" borderId="1" xfId="2" applyNumberFormat="1" applyFont="1" applyBorder="1" applyAlignment="1">
      <alignment horizontal="center" vertical="center" shrinkToFit="1"/>
    </xf>
    <xf numFmtId="3" fontId="13" fillId="0" borderId="1" xfId="8" applyNumberFormat="1" applyFont="1" applyBorder="1" applyAlignment="1"/>
    <xf numFmtId="3" fontId="18" fillId="0" borderId="1" xfId="8" applyNumberFormat="1" applyFont="1" applyBorder="1" applyAlignment="1"/>
    <xf numFmtId="3" fontId="20" fillId="0" borderId="1" xfId="8" applyNumberFormat="1" applyFont="1" applyBorder="1" applyAlignment="1"/>
    <xf numFmtId="0" fontId="22" fillId="0" borderId="0" xfId="0" applyFont="1" applyAlignment="1">
      <alignment horizontal="center" vertical="center"/>
    </xf>
    <xf numFmtId="3" fontId="23" fillId="0" borderId="4" xfId="8" applyNumberFormat="1" applyFont="1" applyBorder="1" applyAlignment="1"/>
    <xf numFmtId="3" fontId="23" fillId="0" borderId="1" xfId="8" applyNumberFormat="1" applyFont="1" applyBorder="1" applyAlignment="1"/>
    <xf numFmtId="49" fontId="19" fillId="0" borderId="1" xfId="2" applyNumberFormat="1" applyFont="1" applyBorder="1" applyAlignment="1">
      <alignment horizontal="center" shrinkToFit="1"/>
    </xf>
    <xf numFmtId="49" fontId="24" fillId="0" borderId="1" xfId="2" applyNumberFormat="1" applyFont="1" applyBorder="1" applyAlignment="1">
      <alignment horizontal="center" vertical="center" shrinkToFit="1"/>
    </xf>
    <xf numFmtId="0" fontId="25" fillId="0" borderId="4" xfId="2" applyFont="1" applyBorder="1" applyAlignment="1">
      <alignment vertical="center" shrinkToFit="1"/>
    </xf>
    <xf numFmtId="0" fontId="13" fillId="0" borderId="4" xfId="8" applyFont="1" applyBorder="1" applyAlignment="1">
      <alignment horizontal="center"/>
    </xf>
    <xf numFmtId="0" fontId="13" fillId="0" borderId="1" xfId="8" applyFont="1" applyBorder="1" applyAlignment="1">
      <alignment horizontal="center"/>
    </xf>
    <xf numFmtId="0" fontId="25" fillId="0" borderId="1" xfId="2" applyFont="1" applyBorder="1" applyAlignment="1">
      <alignment vertical="center" shrinkToFit="1"/>
    </xf>
    <xf numFmtId="3" fontId="13" fillId="0" borderId="1" xfId="10" applyNumberFormat="1" applyFont="1" applyFill="1" applyBorder="1" applyAlignment="1"/>
    <xf numFmtId="49" fontId="13" fillId="0" borderId="1" xfId="8" applyNumberFormat="1" applyFont="1" applyBorder="1" applyAlignment="1">
      <alignment horizontal="center"/>
    </xf>
    <xf numFmtId="0" fontId="2" fillId="0" borderId="0" xfId="0" applyFont="1" applyAlignment="1">
      <alignment horizontal="center"/>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4" fillId="0" borderId="0" xfId="0" applyFont="1" applyAlignment="1">
      <alignment horizontal="center" vertical="top" wrapText="1"/>
    </xf>
    <xf numFmtId="0" fontId="2" fillId="0" borderId="0" xfId="0" applyFont="1" applyAlignment="1">
      <alignment horizontal="center" vertical="center"/>
    </xf>
  </cellXfs>
  <cellStyles count="12">
    <cellStyle name="˙˙˙" xfId="8" xr:uid="{00000000-0005-0000-0000-000000000000}"/>
    <cellStyle name="Dziesiętny" xfId="7" builtinId="3"/>
    <cellStyle name="Dziesiętny 2" xfId="4" xr:uid="{00000000-0005-0000-0000-000002000000}"/>
    <cellStyle name="Dziesiętny 3" xfId="10" xr:uid="{00000000-0005-0000-0000-000003000000}"/>
    <cellStyle name="Normal" xfId="11" xr:uid="{7D4BC725-061F-4578-9C56-08BAB8E6E3C1}"/>
    <cellStyle name="Normalny" xfId="0" builtinId="0"/>
    <cellStyle name="Normalny 2" xfId="1" xr:uid="{00000000-0005-0000-0000-000006000000}"/>
    <cellStyle name="Normalny 2 2" xfId="3" xr:uid="{00000000-0005-0000-0000-000007000000}"/>
    <cellStyle name="Normalny 3" xfId="2" xr:uid="{00000000-0005-0000-0000-000008000000}"/>
    <cellStyle name="Normalny 3 2" xfId="6" xr:uid="{00000000-0005-0000-0000-000009000000}"/>
    <cellStyle name="Normalny 4" xfId="9" xr:uid="{00000000-0005-0000-0000-00000A000000}"/>
    <cellStyle name="Procentowy 2" xfId="5" xr:uid="{00000000-0005-0000-0000-00000B000000}"/>
  </cellStyles>
  <dxfs count="0"/>
  <tableStyles count="0" defaultTableStyle="TableStyleMedium2" defaultPivotStyle="PivotStyleLight16"/>
  <colors>
    <mruColors>
      <color rgb="FFCD0067"/>
      <color rgb="FF003C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20.xml.rels><?xml version="1.0" encoding="UTF-8" standalone="yes"?>
<Relationships xmlns="http://schemas.openxmlformats.org/package/2006/relationships"><Relationship Id="rId1" Type="http://schemas.openxmlformats.org/officeDocument/2006/relationships/image" Target="../media/image1.jp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2.xml.rels><?xml version="1.0" encoding="UTF-8" standalone="yes"?>
<Relationships xmlns="http://schemas.openxmlformats.org/package/2006/relationships"><Relationship Id="rId1" Type="http://schemas.openxmlformats.org/officeDocument/2006/relationships/image" Target="../media/image1.jpg"/></Relationships>
</file>

<file path=xl/drawings/_rels/drawing23.xml.rels><?xml version="1.0" encoding="UTF-8" standalone="yes"?>
<Relationships xmlns="http://schemas.openxmlformats.org/package/2006/relationships"><Relationship Id="rId1" Type="http://schemas.openxmlformats.org/officeDocument/2006/relationships/image" Target="../media/image1.jpg"/></Relationships>
</file>

<file path=xl/drawings/_rels/drawing24.xml.rels><?xml version="1.0" encoding="UTF-8" standalone="yes"?>
<Relationships xmlns="http://schemas.openxmlformats.org/package/2006/relationships"><Relationship Id="rId1" Type="http://schemas.openxmlformats.org/officeDocument/2006/relationships/image" Target="../media/image1.jpg"/></Relationships>
</file>

<file path=xl/drawings/_rels/drawing25.xml.rels><?xml version="1.0" encoding="UTF-8" standalone="yes"?>
<Relationships xmlns="http://schemas.openxmlformats.org/package/2006/relationships"><Relationship Id="rId1" Type="http://schemas.openxmlformats.org/officeDocument/2006/relationships/image" Target="../media/image1.jpg"/></Relationships>
</file>

<file path=xl/drawings/_rels/drawing26.xml.rels><?xml version="1.0" encoding="UTF-8" standalone="yes"?>
<Relationships xmlns="http://schemas.openxmlformats.org/package/2006/relationships"><Relationship Id="rId1" Type="http://schemas.openxmlformats.org/officeDocument/2006/relationships/image" Target="../media/image1.jpg"/></Relationships>
</file>

<file path=xl/drawings/_rels/drawing27.xml.rels><?xml version="1.0" encoding="UTF-8" standalone="yes"?>
<Relationships xmlns="http://schemas.openxmlformats.org/package/2006/relationships"><Relationship Id="rId1" Type="http://schemas.openxmlformats.org/officeDocument/2006/relationships/image" Target="../media/image1.jpg"/></Relationships>
</file>

<file path=xl/drawings/_rels/drawing28.xml.rels><?xml version="1.0" encoding="UTF-8" standalone="yes"?>
<Relationships xmlns="http://schemas.openxmlformats.org/package/2006/relationships"><Relationship Id="rId1" Type="http://schemas.openxmlformats.org/officeDocument/2006/relationships/image" Target="../media/image1.jpg"/></Relationships>
</file>

<file path=xl/drawings/_rels/drawing29.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30.xml.rels><?xml version="1.0" encoding="UTF-8" standalone="yes"?>
<Relationships xmlns="http://schemas.openxmlformats.org/package/2006/relationships"><Relationship Id="rId1" Type="http://schemas.openxmlformats.org/officeDocument/2006/relationships/image" Target="../media/image1.jpg"/></Relationships>
</file>

<file path=xl/drawings/_rels/drawing31.xml.rels><?xml version="1.0" encoding="UTF-8" standalone="yes"?>
<Relationships xmlns="http://schemas.openxmlformats.org/package/2006/relationships"><Relationship Id="rId1" Type="http://schemas.openxmlformats.org/officeDocument/2006/relationships/image" Target="../media/image1.jpg"/></Relationships>
</file>

<file path=xl/drawings/_rels/drawing3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3.xml.rels><?xml version="1.0" encoding="UTF-8" standalone="yes"?>
<Relationships xmlns="http://schemas.openxmlformats.org/package/2006/relationships"><Relationship Id="rId1" Type="http://schemas.openxmlformats.org/officeDocument/2006/relationships/image" Target="../media/image1.jpg"/></Relationships>
</file>

<file path=xl/drawings/_rels/drawing34.xml.rels><?xml version="1.0" encoding="UTF-8" standalone="yes"?>
<Relationships xmlns="http://schemas.openxmlformats.org/package/2006/relationships"><Relationship Id="rId1" Type="http://schemas.openxmlformats.org/officeDocument/2006/relationships/image" Target="../media/image1.jpg"/></Relationships>
</file>

<file path=xl/drawings/_rels/drawing35.xml.rels><?xml version="1.0" encoding="UTF-8" standalone="yes"?>
<Relationships xmlns="http://schemas.openxmlformats.org/package/2006/relationships"><Relationship Id="rId1" Type="http://schemas.openxmlformats.org/officeDocument/2006/relationships/image" Target="../media/image1.jpg"/></Relationships>
</file>

<file path=xl/drawings/_rels/drawing36.xml.rels><?xml version="1.0" encoding="UTF-8" standalone="yes"?>
<Relationships xmlns="http://schemas.openxmlformats.org/package/2006/relationships"><Relationship Id="rId1" Type="http://schemas.openxmlformats.org/officeDocument/2006/relationships/image" Target="../media/image1.jpg"/></Relationships>
</file>

<file path=xl/drawings/_rels/drawing37.xml.rels><?xml version="1.0" encoding="UTF-8" standalone="yes"?>
<Relationships xmlns="http://schemas.openxmlformats.org/package/2006/relationships"><Relationship Id="rId1" Type="http://schemas.openxmlformats.org/officeDocument/2006/relationships/image" Target="../media/image1.jpg"/></Relationships>
</file>

<file path=xl/drawings/_rels/drawing38.xml.rels><?xml version="1.0" encoding="UTF-8" standalone="yes"?>
<Relationships xmlns="http://schemas.openxmlformats.org/package/2006/relationships"><Relationship Id="rId1" Type="http://schemas.openxmlformats.org/officeDocument/2006/relationships/image" Target="../media/image1.jpg"/></Relationships>
</file>

<file path=xl/drawings/_rels/drawing39.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40.xml.rels><?xml version="1.0" encoding="UTF-8" standalone="yes"?>
<Relationships xmlns="http://schemas.openxmlformats.org/package/2006/relationships"><Relationship Id="rId1" Type="http://schemas.openxmlformats.org/officeDocument/2006/relationships/image" Target="../media/image1.jpg"/></Relationships>
</file>

<file path=xl/drawings/_rels/drawing41.xml.rels><?xml version="1.0" encoding="UTF-8" standalone="yes"?>
<Relationships xmlns="http://schemas.openxmlformats.org/package/2006/relationships"><Relationship Id="rId1" Type="http://schemas.openxmlformats.org/officeDocument/2006/relationships/image" Target="../media/image1.jpg"/></Relationships>
</file>

<file path=xl/drawings/_rels/drawing42.xml.rels><?xml version="1.0" encoding="UTF-8" standalone="yes"?>
<Relationships xmlns="http://schemas.openxmlformats.org/package/2006/relationships"><Relationship Id="rId1" Type="http://schemas.openxmlformats.org/officeDocument/2006/relationships/image" Target="../media/image1.jpg"/></Relationships>
</file>

<file path=xl/drawings/_rels/drawing4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4.xml.rels><?xml version="1.0" encoding="UTF-8" standalone="yes"?>
<Relationships xmlns="http://schemas.openxmlformats.org/package/2006/relationships"><Relationship Id="rId1" Type="http://schemas.openxmlformats.org/officeDocument/2006/relationships/image" Target="../media/image1.jpg"/></Relationships>
</file>

<file path=xl/drawings/_rels/drawing45.xml.rels><?xml version="1.0" encoding="UTF-8" standalone="yes"?>
<Relationships xmlns="http://schemas.openxmlformats.org/package/2006/relationships"><Relationship Id="rId1" Type="http://schemas.openxmlformats.org/officeDocument/2006/relationships/image" Target="../media/image1.jpg"/></Relationships>
</file>

<file path=xl/drawings/_rels/drawing46.xml.rels><?xml version="1.0" encoding="UTF-8" standalone="yes"?>
<Relationships xmlns="http://schemas.openxmlformats.org/package/2006/relationships"><Relationship Id="rId1" Type="http://schemas.openxmlformats.org/officeDocument/2006/relationships/image" Target="../media/image1.jpg"/></Relationships>
</file>

<file path=xl/drawings/_rels/drawing47.xml.rels><?xml version="1.0" encoding="UTF-8" standalone="yes"?>
<Relationships xmlns="http://schemas.openxmlformats.org/package/2006/relationships"><Relationship Id="rId1" Type="http://schemas.openxmlformats.org/officeDocument/2006/relationships/image" Target="../media/image1.jpg"/></Relationships>
</file>

<file path=xl/drawings/_rels/drawing48.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80010</xdr:colOff>
      <xdr:row>1</xdr:row>
      <xdr:rowOff>2540</xdr:rowOff>
    </xdr:from>
    <xdr:to>
      <xdr:col>1</xdr:col>
      <xdr:colOff>1676400</xdr:colOff>
      <xdr:row>3</xdr:row>
      <xdr:rowOff>233347</xdr:rowOff>
    </xdr:to>
    <xdr:pic>
      <xdr:nvPicPr>
        <xdr:cNvPr id="2" name="Obraz 1">
          <a:extLst>
            <a:ext uri="{FF2B5EF4-FFF2-40B4-BE49-F238E27FC236}">
              <a16:creationId xmlns:a16="http://schemas.microsoft.com/office/drawing/2014/main" id="{65F944EA-3F29-4B48-B3A7-9AD3BAC42F6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010" y="154940"/>
          <a:ext cx="2388870" cy="53560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B6FDA9F7-D8CA-4F16-A51B-1F5D4881DAB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288902D2-1C9D-4FFE-8279-DE31FED39EF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29E625B5-72EA-4CB4-875C-55FA6FC9B3C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9A55343A-A6CB-4AF6-BF1E-27AE52003F1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F0A69E43-FC07-4DC8-B7B4-225FB1CDE93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A9E33BC8-0190-44F9-A9F7-BD51B05FFE7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3E065C8D-DBE1-4241-A4C5-1192928DF8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C6F7040B-C7E7-4E64-B79A-BDD3BE5FC66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3D5D3194-2535-4A67-B5D0-F80CF797C54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AD243E8E-87A0-405A-B783-9B7A8B075E7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80010</xdr:colOff>
      <xdr:row>1</xdr:row>
      <xdr:rowOff>2540</xdr:rowOff>
    </xdr:from>
    <xdr:to>
      <xdr:col>1</xdr:col>
      <xdr:colOff>1676400</xdr:colOff>
      <xdr:row>3</xdr:row>
      <xdr:rowOff>233347</xdr:rowOff>
    </xdr:to>
    <xdr:pic>
      <xdr:nvPicPr>
        <xdr:cNvPr id="2" name="Obraz 1">
          <a:extLst>
            <a:ext uri="{FF2B5EF4-FFF2-40B4-BE49-F238E27FC236}">
              <a16:creationId xmlns:a16="http://schemas.microsoft.com/office/drawing/2014/main" id="{ACDA1685-0CB0-486C-8537-813D2DB2E50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010" y="154940"/>
          <a:ext cx="2388870" cy="535607"/>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F035FB29-6E3C-462D-8C73-C492128E77F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0212D6D9-94ED-4509-BB24-6937288BA82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91248" cy="59690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AA2239C0-DAFB-440A-A082-4358C5085BE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91248" cy="59690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E0270C2A-E5B2-4342-A18A-818D548B858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91248" cy="59690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22F1B6F7-C3E4-42F6-AAA3-3D0E9719806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91248" cy="59690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7E0CEE6B-9283-4E20-921F-0F05B27790A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DB57B220-32EC-4115-86B8-22070066857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4A03BE53-FF77-41C1-8959-94EA3EAE495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C254D910-1388-4564-8B19-8F02483502A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3FB2DF74-F820-4B30-9245-9BA0EA81DB9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80010</xdr:colOff>
      <xdr:row>1</xdr:row>
      <xdr:rowOff>2540</xdr:rowOff>
    </xdr:from>
    <xdr:to>
      <xdr:col>1</xdr:col>
      <xdr:colOff>1676400</xdr:colOff>
      <xdr:row>3</xdr:row>
      <xdr:rowOff>233347</xdr:rowOff>
    </xdr:to>
    <xdr:pic>
      <xdr:nvPicPr>
        <xdr:cNvPr id="2" name="Obraz 1">
          <a:extLst>
            <a:ext uri="{FF2B5EF4-FFF2-40B4-BE49-F238E27FC236}">
              <a16:creationId xmlns:a16="http://schemas.microsoft.com/office/drawing/2014/main" id="{64BE8BA7-0C37-4C81-BD80-49C449DDB7C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010" y="154940"/>
          <a:ext cx="2388870" cy="535607"/>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33EE4E46-6DB6-4027-A7D0-1B7C1826C40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5B21C61A-1081-4318-9F84-37415B2E2DC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B267E028-05B2-47B2-B8CE-E87E4EA1105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41BF9DEF-E5B1-4165-B5CD-4EA40B24CD9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6225EDFF-D47C-43AD-BD3C-BD75E49C0A1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2F36984A-DDAF-4949-8E3A-226C63EDA79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E44DAE4A-DE4A-45A4-AE8D-6C6CA9C9B97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9244FF51-EB1B-47C0-82D5-5B0178F76E6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B202AE20-D0AD-4E85-A940-9BE7CA576FE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1714500</xdr:colOff>
      <xdr:row>3</xdr:row>
      <xdr:rowOff>222250</xdr:rowOff>
    </xdr:to>
    <xdr:pic>
      <xdr:nvPicPr>
        <xdr:cNvPr id="2" name="Obraz 1">
          <a:extLst>
            <a:ext uri="{FF2B5EF4-FFF2-40B4-BE49-F238E27FC236}">
              <a16:creationId xmlns:a16="http://schemas.microsoft.com/office/drawing/2014/main" id="{F0CD360A-7809-4201-A06D-FBAF0AE33F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D60B4B82-7F1B-429B-8E98-C0B96FCEDD7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1714500</xdr:colOff>
      <xdr:row>3</xdr:row>
      <xdr:rowOff>222250</xdr:rowOff>
    </xdr:to>
    <xdr:pic>
      <xdr:nvPicPr>
        <xdr:cNvPr id="2" name="Obraz 1">
          <a:extLst>
            <a:ext uri="{FF2B5EF4-FFF2-40B4-BE49-F238E27FC236}">
              <a16:creationId xmlns:a16="http://schemas.microsoft.com/office/drawing/2014/main" id="{739AFA12-B79F-4629-A9E0-BDEAAA99A8D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1714500</xdr:colOff>
      <xdr:row>3</xdr:row>
      <xdr:rowOff>222250</xdr:rowOff>
    </xdr:to>
    <xdr:pic>
      <xdr:nvPicPr>
        <xdr:cNvPr id="2" name="Obraz 1">
          <a:extLst>
            <a:ext uri="{FF2B5EF4-FFF2-40B4-BE49-F238E27FC236}">
              <a16:creationId xmlns:a16="http://schemas.microsoft.com/office/drawing/2014/main" id="{E4176677-EB12-4EE9-82CE-F96E54D1314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1714500</xdr:colOff>
      <xdr:row>3</xdr:row>
      <xdr:rowOff>222250</xdr:rowOff>
    </xdr:to>
    <xdr:pic>
      <xdr:nvPicPr>
        <xdr:cNvPr id="2" name="Obraz 1">
          <a:extLst>
            <a:ext uri="{FF2B5EF4-FFF2-40B4-BE49-F238E27FC236}">
              <a16:creationId xmlns:a16="http://schemas.microsoft.com/office/drawing/2014/main" id="{C8E49A13-102E-406C-862D-4247B5FB5D3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1714500</xdr:colOff>
      <xdr:row>3</xdr:row>
      <xdr:rowOff>222250</xdr:rowOff>
    </xdr:to>
    <xdr:pic>
      <xdr:nvPicPr>
        <xdr:cNvPr id="3" name="Obraz 2">
          <a:extLst>
            <a:ext uri="{FF2B5EF4-FFF2-40B4-BE49-F238E27FC236}">
              <a16:creationId xmlns:a16="http://schemas.microsoft.com/office/drawing/2014/main" id="{9DFAD8D9-7D82-4CAA-BFFF-BBD633F7E77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273050"/>
          <a:ext cx="2343150" cy="539750"/>
        </a:xfrm>
        <a:prstGeom prst="rect">
          <a:avLst/>
        </a:prstGeom>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1905000</xdr:colOff>
      <xdr:row>3</xdr:row>
      <xdr:rowOff>139700</xdr:rowOff>
    </xdr:to>
    <xdr:pic>
      <xdr:nvPicPr>
        <xdr:cNvPr id="3" name="Obraz 2">
          <a:extLst>
            <a:ext uri="{FF2B5EF4-FFF2-40B4-BE49-F238E27FC236}">
              <a16:creationId xmlns:a16="http://schemas.microsoft.com/office/drawing/2014/main" id="{2F2897EB-05CC-4918-B191-16E5BE7370A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273050"/>
          <a:ext cx="2343150" cy="539750"/>
        </a:xfrm>
        <a:prstGeom prst="rect">
          <a:avLst/>
        </a:prstGeom>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2184400</xdr:colOff>
      <xdr:row>1</xdr:row>
      <xdr:rowOff>425450</xdr:rowOff>
    </xdr:to>
    <xdr:pic>
      <xdr:nvPicPr>
        <xdr:cNvPr id="2" name="Obraz 1">
          <a:extLst>
            <a:ext uri="{FF2B5EF4-FFF2-40B4-BE49-F238E27FC236}">
              <a16:creationId xmlns:a16="http://schemas.microsoft.com/office/drawing/2014/main" id="{536163A6-AA34-4404-A5C9-37B522D3C34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273050"/>
          <a:ext cx="2343150" cy="539750"/>
        </a:xfrm>
        <a:prstGeom prst="rect">
          <a:avLst/>
        </a:prstGeom>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0</xdr:col>
      <xdr:colOff>114951</xdr:colOff>
      <xdr:row>0</xdr:row>
      <xdr:rowOff>253476</xdr:rowOff>
    </xdr:from>
    <xdr:to>
      <xdr:col>2</xdr:col>
      <xdr:colOff>199442</xdr:colOff>
      <xdr:row>1</xdr:row>
      <xdr:rowOff>408595</xdr:rowOff>
    </xdr:to>
    <xdr:pic>
      <xdr:nvPicPr>
        <xdr:cNvPr id="5" name="Obraz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951" y="253476"/>
          <a:ext cx="2376841" cy="542469"/>
        </a:xfrm>
        <a:prstGeom prst="rect">
          <a:avLst/>
        </a:prstGeom>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0</xdr:col>
      <xdr:colOff>12700</xdr:colOff>
      <xdr:row>0</xdr:row>
      <xdr:rowOff>266700</xdr:rowOff>
    </xdr:from>
    <xdr:to>
      <xdr:col>2</xdr:col>
      <xdr:colOff>98358</xdr:colOff>
      <xdr:row>1</xdr:row>
      <xdr:rowOff>423245</xdr:rowOff>
    </xdr:to>
    <xdr:pic>
      <xdr:nvPicPr>
        <xdr:cNvPr id="5" name="Obraz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700" y="266700"/>
          <a:ext cx="2378008" cy="543895"/>
        </a:xfrm>
        <a:prstGeom prst="rect">
          <a:avLst/>
        </a:prstGeom>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1</xdr:col>
      <xdr:colOff>32401</xdr:colOff>
      <xdr:row>0</xdr:row>
      <xdr:rowOff>291576</xdr:rowOff>
    </xdr:from>
    <xdr:to>
      <xdr:col>2</xdr:col>
      <xdr:colOff>447092</xdr:colOff>
      <xdr:row>1</xdr:row>
      <xdr:rowOff>446695</xdr:rowOff>
    </xdr:to>
    <xdr:pic>
      <xdr:nvPicPr>
        <xdr:cNvPr id="3" name="Obraz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401" y="291576"/>
          <a:ext cx="2378008" cy="54389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9A9D1AA8-EC1F-4106-8B4F-89BCA1D960D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1B6C7B98-0C76-4E31-AE8A-E381E7627F6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D1519E39-69EE-4193-B043-E84B24A1329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61A28B49-5DC3-480E-89A0-67EBA862B4A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D81AB003-6031-46DD-8195-765AB3D454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V:\TFI_DFIO\KIERUJ&#260;CA%20DFiO\IZFiA\2024\Millennium_TFI_12_24.xlsx" TargetMode="External"/><Relationship Id="rId1" Type="http://schemas.openxmlformats.org/officeDocument/2006/relationships/externalLinkPath" Target="/TFI_DFIO/KIERUJ&#260;CA%20DFiO/IZFiA/2024/Millennium_TFI_12_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TA"/>
    </sheetNames>
    <sheetDataSet>
      <sheetData sheetId="0">
        <row r="2">
          <cell r="Q2"/>
        </row>
        <row r="3">
          <cell r="Q3"/>
        </row>
        <row r="4">
          <cell r="Q4"/>
        </row>
        <row r="5">
          <cell r="Q5"/>
        </row>
        <row r="6">
          <cell r="Q6"/>
        </row>
        <row r="7">
          <cell r="Q7"/>
        </row>
        <row r="8">
          <cell r="Q8"/>
        </row>
        <row r="9">
          <cell r="Q9"/>
        </row>
        <row r="10">
          <cell r="Q10"/>
        </row>
        <row r="11">
          <cell r="Q11"/>
        </row>
        <row r="12">
          <cell r="Q12"/>
        </row>
        <row r="13">
          <cell r="Q13"/>
        </row>
        <row r="14">
          <cell r="Q14"/>
        </row>
        <row r="15">
          <cell r="Q15"/>
        </row>
        <row r="16">
          <cell r="Q16"/>
        </row>
        <row r="17">
          <cell r="Q17"/>
        </row>
        <row r="18">
          <cell r="Q18"/>
        </row>
        <row r="19">
          <cell r="Q19"/>
        </row>
        <row r="20">
          <cell r="Q20"/>
        </row>
        <row r="21">
          <cell r="Q21"/>
        </row>
        <row r="22">
          <cell r="Q22"/>
        </row>
      </sheetData>
    </sheetDataSet>
  </externalBook>
</externalLink>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5CFC5F-9DCB-4B42-92F3-0FF2A28F4005}">
  <dimension ref="A1:D65"/>
  <sheetViews>
    <sheetView tabSelected="1" zoomScaleNormal="100" workbookViewId="0">
      <selection activeCell="H19" sqref="H19"/>
    </sheetView>
  </sheetViews>
  <sheetFormatPr defaultRowHeight="13.2" x14ac:dyDescent="0.25"/>
  <cols>
    <col min="1" max="1" width="11.5546875" customWidth="1"/>
    <col min="2" max="2" width="35" customWidth="1"/>
    <col min="3" max="3" width="76.44140625" customWidth="1"/>
    <col min="4" max="4" width="36.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81</v>
      </c>
      <c r="C6" s="32" t="s">
        <v>2</v>
      </c>
      <c r="D6" s="34">
        <v>-3643049.8200000003</v>
      </c>
    </row>
    <row r="7" spans="1:4" ht="19.95" customHeight="1" x14ac:dyDescent="0.25">
      <c r="A7" s="25">
        <v>2</v>
      </c>
      <c r="B7" s="35" t="s">
        <v>81</v>
      </c>
      <c r="C7" s="32" t="s">
        <v>3</v>
      </c>
      <c r="D7" s="34">
        <v>2765589.9800000004</v>
      </c>
    </row>
    <row r="8" spans="1:4" ht="19.95" customHeight="1" x14ac:dyDescent="0.25">
      <c r="A8" s="25">
        <v>3</v>
      </c>
      <c r="B8" s="35" t="s">
        <v>81</v>
      </c>
      <c r="C8" s="32" t="s">
        <v>4</v>
      </c>
      <c r="D8" s="34">
        <v>121535273.91999999</v>
      </c>
    </row>
    <row r="9" spans="1:4" ht="19.95" customHeight="1" x14ac:dyDescent="0.25">
      <c r="A9" s="25">
        <v>4</v>
      </c>
      <c r="B9" s="35" t="s">
        <v>81</v>
      </c>
      <c r="C9" s="32" t="s">
        <v>5</v>
      </c>
      <c r="D9" s="34">
        <v>844140.70999999973</v>
      </c>
    </row>
    <row r="10" spans="1:4" ht="19.95" customHeight="1" x14ac:dyDescent="0.25">
      <c r="A10" s="25">
        <v>5</v>
      </c>
      <c r="B10" s="35" t="s">
        <v>81</v>
      </c>
      <c r="C10" s="32" t="s">
        <v>9</v>
      </c>
      <c r="D10" s="34">
        <v>-594362.33999999985</v>
      </c>
    </row>
    <row r="11" spans="1:4" ht="19.95" customHeight="1" x14ac:dyDescent="0.25">
      <c r="A11" s="25">
        <v>6</v>
      </c>
      <c r="B11" s="35" t="s">
        <v>81</v>
      </c>
      <c r="C11" s="32" t="s">
        <v>11</v>
      </c>
      <c r="D11" s="34">
        <v>-6639771.6500000004</v>
      </c>
    </row>
    <row r="12" spans="1:4" ht="19.95" customHeight="1" x14ac:dyDescent="0.25">
      <c r="A12" s="25">
        <v>7</v>
      </c>
      <c r="B12" s="35" t="s">
        <v>81</v>
      </c>
      <c r="C12" s="32" t="s">
        <v>32</v>
      </c>
      <c r="D12" s="34">
        <v>3425752.5100000007</v>
      </c>
    </row>
    <row r="13" spans="1:4" ht="19.95" customHeight="1" x14ac:dyDescent="0.25">
      <c r="A13" s="25">
        <v>8</v>
      </c>
      <c r="B13" s="35" t="s">
        <v>81</v>
      </c>
      <c r="C13" s="32" t="s">
        <v>33</v>
      </c>
      <c r="D13" s="34">
        <v>687600.55999999959</v>
      </c>
    </row>
    <row r="14" spans="1:4" ht="19.95" customHeight="1" x14ac:dyDescent="0.25">
      <c r="A14" s="25">
        <v>9</v>
      </c>
      <c r="B14" s="35" t="s">
        <v>81</v>
      </c>
      <c r="C14" s="32" t="s">
        <v>34</v>
      </c>
      <c r="D14" s="34">
        <v>2486191.6799999997</v>
      </c>
    </row>
    <row r="15" spans="1:4" ht="19.95" customHeight="1" x14ac:dyDescent="0.25">
      <c r="A15" s="25">
        <v>10</v>
      </c>
      <c r="B15" s="35" t="s">
        <v>81</v>
      </c>
      <c r="C15" s="32" t="s">
        <v>35</v>
      </c>
      <c r="D15" s="34">
        <v>-1414259.1500000004</v>
      </c>
    </row>
    <row r="16" spans="1:4" ht="19.95" customHeight="1" x14ac:dyDescent="0.25">
      <c r="A16" s="25">
        <v>11</v>
      </c>
      <c r="B16" s="35" t="s">
        <v>81</v>
      </c>
      <c r="C16" s="32" t="s">
        <v>36</v>
      </c>
      <c r="D16" s="34">
        <v>8384468.879999998</v>
      </c>
    </row>
    <row r="17" spans="1:4" ht="19.95" customHeight="1" x14ac:dyDescent="0.25">
      <c r="A17" s="25">
        <v>12</v>
      </c>
      <c r="B17" s="35" t="s">
        <v>81</v>
      </c>
      <c r="C17" s="32" t="s">
        <v>37</v>
      </c>
      <c r="D17" s="34">
        <v>14575560.030000001</v>
      </c>
    </row>
    <row r="18" spans="1:4" ht="19.95" customHeight="1" x14ac:dyDescent="0.25">
      <c r="A18" s="25">
        <v>13</v>
      </c>
      <c r="B18" s="35" t="s">
        <v>81</v>
      </c>
      <c r="C18" s="32" t="s">
        <v>13</v>
      </c>
      <c r="D18" s="34">
        <v>369479.7</v>
      </c>
    </row>
    <row r="19" spans="1:4" ht="19.95" customHeight="1" x14ac:dyDescent="0.25">
      <c r="A19" s="25">
        <v>14</v>
      </c>
      <c r="B19" s="35" t="s">
        <v>81</v>
      </c>
      <c r="C19" s="32" t="s">
        <v>14</v>
      </c>
      <c r="D19" s="34">
        <v>731083.63</v>
      </c>
    </row>
    <row r="20" spans="1:4" ht="19.95" customHeight="1" x14ac:dyDescent="0.25">
      <c r="A20" s="25">
        <v>15</v>
      </c>
      <c r="B20" s="35" t="s">
        <v>81</v>
      </c>
      <c r="C20" s="32" t="s">
        <v>15</v>
      </c>
      <c r="D20" s="34">
        <v>1030327.3399999999</v>
      </c>
    </row>
    <row r="21" spans="1:4" ht="19.95" customHeight="1" x14ac:dyDescent="0.25">
      <c r="A21" s="25">
        <v>16</v>
      </c>
      <c r="B21" s="35" t="s">
        <v>81</v>
      </c>
      <c r="C21" s="32" t="s">
        <v>16</v>
      </c>
      <c r="D21" s="34">
        <v>1213550.23</v>
      </c>
    </row>
    <row r="22" spans="1:4" ht="19.95" customHeight="1" x14ac:dyDescent="0.25">
      <c r="A22" s="25">
        <v>17</v>
      </c>
      <c r="B22" s="35" t="s">
        <v>81</v>
      </c>
      <c r="C22" s="32" t="s">
        <v>17</v>
      </c>
      <c r="D22" s="34">
        <v>763851.76000000013</v>
      </c>
    </row>
    <row r="23" spans="1:4" ht="19.95" customHeight="1" x14ac:dyDescent="0.25">
      <c r="A23" s="25">
        <v>18</v>
      </c>
      <c r="B23" s="35" t="s">
        <v>81</v>
      </c>
      <c r="C23" s="32" t="s">
        <v>18</v>
      </c>
      <c r="D23" s="34">
        <v>639139.92999999993</v>
      </c>
    </row>
    <row r="24" spans="1:4" ht="19.95" customHeight="1" x14ac:dyDescent="0.25">
      <c r="A24" s="25">
        <v>19</v>
      </c>
      <c r="B24" s="35" t="s">
        <v>81</v>
      </c>
      <c r="C24" s="32" t="s">
        <v>19</v>
      </c>
      <c r="D24" s="34">
        <v>315990.77000000008</v>
      </c>
    </row>
    <row r="25" spans="1:4" ht="19.95" customHeight="1" x14ac:dyDescent="0.25">
      <c r="A25" s="25">
        <v>20</v>
      </c>
      <c r="B25" s="35" t="s">
        <v>81</v>
      </c>
      <c r="C25" s="32" t="s">
        <v>20</v>
      </c>
      <c r="D25" s="34">
        <v>197443.57</v>
      </c>
    </row>
    <row r="26" spans="1:4" ht="19.95" customHeight="1" x14ac:dyDescent="0.25">
      <c r="A26" s="25">
        <v>21</v>
      </c>
      <c r="B26" s="35" t="s">
        <v>81</v>
      </c>
      <c r="C26" s="32" t="s">
        <v>31</v>
      </c>
      <c r="D26" s="34">
        <v>44122.81</v>
      </c>
    </row>
    <row r="27" spans="1:4" ht="19.95" customHeight="1" x14ac:dyDescent="0.25">
      <c r="A27" s="8"/>
      <c r="B27" s="29"/>
      <c r="C27" s="33"/>
      <c r="D27" s="27">
        <f>SUM(D6:D26)</f>
        <v>147718125.04999995</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29DA0E-63FE-4D27-8768-86A9789B70A5}">
  <dimension ref="A1:D65"/>
  <sheetViews>
    <sheetView zoomScaleNormal="100" workbookViewId="0">
      <selection activeCell="B6" sqref="B6"/>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72</v>
      </c>
      <c r="C6" s="32" t="s">
        <v>2</v>
      </c>
      <c r="D6" s="34">
        <v>3174</v>
      </c>
    </row>
    <row r="7" spans="1:4" ht="19.95" customHeight="1" x14ac:dyDescent="0.25">
      <c r="A7" s="25">
        <v>2</v>
      </c>
      <c r="B7" s="35" t="s">
        <v>72</v>
      </c>
      <c r="C7" s="32" t="s">
        <v>3</v>
      </c>
      <c r="D7" s="34">
        <v>5561370</v>
      </c>
    </row>
    <row r="8" spans="1:4" ht="19.95" customHeight="1" x14ac:dyDescent="0.25">
      <c r="A8" s="25">
        <v>3</v>
      </c>
      <c r="B8" s="35" t="s">
        <v>72</v>
      </c>
      <c r="C8" s="32" t="s">
        <v>4</v>
      </c>
      <c r="D8" s="34">
        <v>92271987</v>
      </c>
    </row>
    <row r="9" spans="1:4" ht="19.95" customHeight="1" x14ac:dyDescent="0.25">
      <c r="A9" s="25">
        <v>4</v>
      </c>
      <c r="B9" s="35" t="s">
        <v>72</v>
      </c>
      <c r="C9" s="32" t="s">
        <v>5</v>
      </c>
      <c r="D9" s="34">
        <v>4351478</v>
      </c>
    </row>
    <row r="10" spans="1:4" ht="19.95" customHeight="1" x14ac:dyDescent="0.25">
      <c r="A10" s="25">
        <v>5</v>
      </c>
      <c r="B10" s="35" t="s">
        <v>72</v>
      </c>
      <c r="C10" s="32" t="s">
        <v>9</v>
      </c>
      <c r="D10" s="34">
        <v>4440696</v>
      </c>
    </row>
    <row r="11" spans="1:4" ht="19.95" customHeight="1" x14ac:dyDescent="0.25">
      <c r="A11" s="25">
        <v>6</v>
      </c>
      <c r="B11" s="35" t="s">
        <v>72</v>
      </c>
      <c r="C11" s="32" t="s">
        <v>11</v>
      </c>
      <c r="D11" s="34">
        <v>-4276630</v>
      </c>
    </row>
    <row r="12" spans="1:4" ht="19.95" customHeight="1" x14ac:dyDescent="0.25">
      <c r="A12" s="25">
        <v>7</v>
      </c>
      <c r="B12" s="35" t="s">
        <v>72</v>
      </c>
      <c r="C12" s="32" t="s">
        <v>32</v>
      </c>
      <c r="D12" s="34">
        <v>1314931</v>
      </c>
    </row>
    <row r="13" spans="1:4" ht="19.95" customHeight="1" x14ac:dyDescent="0.25">
      <c r="A13" s="25">
        <v>8</v>
      </c>
      <c r="B13" s="35" t="s">
        <v>72</v>
      </c>
      <c r="C13" s="32" t="s">
        <v>33</v>
      </c>
      <c r="D13" s="34">
        <v>1331440</v>
      </c>
    </row>
    <row r="14" spans="1:4" ht="19.95" customHeight="1" x14ac:dyDescent="0.25">
      <c r="A14" s="25">
        <v>9</v>
      </c>
      <c r="B14" s="35" t="s">
        <v>72</v>
      </c>
      <c r="C14" s="32" t="s">
        <v>34</v>
      </c>
      <c r="D14" s="34">
        <v>1354161</v>
      </c>
    </row>
    <row r="15" spans="1:4" ht="19.95" customHeight="1" x14ac:dyDescent="0.25">
      <c r="A15" s="25">
        <v>10</v>
      </c>
      <c r="B15" s="35" t="s">
        <v>72</v>
      </c>
      <c r="C15" s="32" t="s">
        <v>35</v>
      </c>
      <c r="D15" s="34">
        <v>-2666975</v>
      </c>
    </row>
    <row r="16" spans="1:4" ht="19.95" customHeight="1" x14ac:dyDescent="0.25">
      <c r="A16" s="25">
        <v>11</v>
      </c>
      <c r="B16" s="35" t="s">
        <v>72</v>
      </c>
      <c r="C16" s="32" t="s">
        <v>36</v>
      </c>
      <c r="D16" s="34">
        <v>19815774</v>
      </c>
    </row>
    <row r="17" spans="1:4" ht="19.95" customHeight="1" x14ac:dyDescent="0.25">
      <c r="A17" s="25">
        <v>12</v>
      </c>
      <c r="B17" s="35" t="s">
        <v>72</v>
      </c>
      <c r="C17" s="32" t="s">
        <v>37</v>
      </c>
      <c r="D17" s="34">
        <v>10198132</v>
      </c>
    </row>
    <row r="18" spans="1:4" ht="19.95" customHeight="1" x14ac:dyDescent="0.25">
      <c r="A18" s="25">
        <v>13</v>
      </c>
      <c r="B18" s="35" t="s">
        <v>72</v>
      </c>
      <c r="C18" s="32" t="s">
        <v>13</v>
      </c>
      <c r="D18" s="34">
        <v>484224</v>
      </c>
    </row>
    <row r="19" spans="1:4" ht="19.95" customHeight="1" x14ac:dyDescent="0.25">
      <c r="A19" s="25">
        <v>14</v>
      </c>
      <c r="B19" s="35" t="s">
        <v>72</v>
      </c>
      <c r="C19" s="32" t="s">
        <v>14</v>
      </c>
      <c r="D19" s="34">
        <v>620780</v>
      </c>
    </row>
    <row r="20" spans="1:4" ht="19.95" customHeight="1" x14ac:dyDescent="0.25">
      <c r="A20" s="25">
        <v>15</v>
      </c>
      <c r="B20" s="35" t="s">
        <v>72</v>
      </c>
      <c r="C20" s="32" t="s">
        <v>15</v>
      </c>
      <c r="D20" s="34">
        <v>941037</v>
      </c>
    </row>
    <row r="21" spans="1:4" ht="19.95" customHeight="1" x14ac:dyDescent="0.25">
      <c r="A21" s="25">
        <v>16</v>
      </c>
      <c r="B21" s="35" t="s">
        <v>72</v>
      </c>
      <c r="C21" s="32" t="s">
        <v>16</v>
      </c>
      <c r="D21" s="34">
        <v>874048</v>
      </c>
    </row>
    <row r="22" spans="1:4" ht="19.95" customHeight="1" x14ac:dyDescent="0.25">
      <c r="A22" s="25">
        <v>17</v>
      </c>
      <c r="B22" s="35" t="s">
        <v>72</v>
      </c>
      <c r="C22" s="32" t="s">
        <v>17</v>
      </c>
      <c r="D22" s="34">
        <v>779334</v>
      </c>
    </row>
    <row r="23" spans="1:4" ht="19.95" customHeight="1" x14ac:dyDescent="0.25">
      <c r="A23" s="25">
        <v>18</v>
      </c>
      <c r="B23" s="35" t="s">
        <v>72</v>
      </c>
      <c r="C23" s="32" t="s">
        <v>18</v>
      </c>
      <c r="D23" s="34">
        <v>518806</v>
      </c>
    </row>
    <row r="24" spans="1:4" ht="19.95" customHeight="1" x14ac:dyDescent="0.25">
      <c r="A24" s="25">
        <v>19</v>
      </c>
      <c r="B24" s="35" t="s">
        <v>72</v>
      </c>
      <c r="C24" s="32" t="s">
        <v>19</v>
      </c>
      <c r="D24" s="34">
        <v>252479</v>
      </c>
    </row>
    <row r="25" spans="1:4" ht="19.95" customHeight="1" x14ac:dyDescent="0.25">
      <c r="A25" s="25">
        <v>20</v>
      </c>
      <c r="B25" s="35" t="s">
        <v>72</v>
      </c>
      <c r="C25" s="32" t="s">
        <v>20</v>
      </c>
      <c r="D25" s="34">
        <v>143304</v>
      </c>
    </row>
    <row r="26" spans="1:4" ht="19.95" customHeight="1" x14ac:dyDescent="0.25">
      <c r="A26" s="25">
        <v>21</v>
      </c>
      <c r="B26" s="35" t="s">
        <v>72</v>
      </c>
      <c r="C26" s="32" t="s">
        <v>31</v>
      </c>
      <c r="D26" s="34">
        <v>17097</v>
      </c>
    </row>
    <row r="27" spans="1:4" ht="19.95" customHeight="1" x14ac:dyDescent="0.25">
      <c r="A27" s="8"/>
      <c r="B27" s="29"/>
      <c r="C27" s="33"/>
      <c r="D27" s="27">
        <f>SUM(D6:D26)</f>
        <v>138330647</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AE90E-421B-4CA9-9300-9B6E6E3477F4}">
  <dimension ref="A1:D65"/>
  <sheetViews>
    <sheetView zoomScaleNormal="100" workbookViewId="0">
      <selection activeCell="D26" sqref="D26"/>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71</v>
      </c>
      <c r="C6" s="32" t="s">
        <v>2</v>
      </c>
      <c r="D6" s="34">
        <v>1882323</v>
      </c>
    </row>
    <row r="7" spans="1:4" ht="19.95" customHeight="1" x14ac:dyDescent="0.25">
      <c r="A7" s="25">
        <v>2</v>
      </c>
      <c r="B7" s="35" t="s">
        <v>71</v>
      </c>
      <c r="C7" s="32" t="s">
        <v>3</v>
      </c>
      <c r="D7" s="34">
        <v>5269857</v>
      </c>
    </row>
    <row r="8" spans="1:4" ht="19.95" customHeight="1" x14ac:dyDescent="0.25">
      <c r="A8" s="25">
        <v>3</v>
      </c>
      <c r="B8" s="35" t="s">
        <v>71</v>
      </c>
      <c r="C8" s="32" t="s">
        <v>4</v>
      </c>
      <c r="D8" s="34">
        <v>100452330</v>
      </c>
    </row>
    <row r="9" spans="1:4" ht="19.95" customHeight="1" x14ac:dyDescent="0.25">
      <c r="A9" s="25">
        <v>4</v>
      </c>
      <c r="B9" s="35" t="s">
        <v>71</v>
      </c>
      <c r="C9" s="32" t="s">
        <v>5</v>
      </c>
      <c r="D9" s="34">
        <v>4719403</v>
      </c>
    </row>
    <row r="10" spans="1:4" ht="19.95" customHeight="1" x14ac:dyDescent="0.25">
      <c r="A10" s="25">
        <v>5</v>
      </c>
      <c r="B10" s="35" t="s">
        <v>71</v>
      </c>
      <c r="C10" s="32" t="s">
        <v>9</v>
      </c>
      <c r="D10" s="34">
        <v>1920197</v>
      </c>
    </row>
    <row r="11" spans="1:4" ht="19.95" customHeight="1" x14ac:dyDescent="0.25">
      <c r="A11" s="25">
        <v>6</v>
      </c>
      <c r="B11" s="35" t="s">
        <v>71</v>
      </c>
      <c r="C11" s="32" t="s">
        <v>11</v>
      </c>
      <c r="D11" s="34">
        <v>-6393312</v>
      </c>
    </row>
    <row r="12" spans="1:4" ht="19.95" customHeight="1" x14ac:dyDescent="0.25">
      <c r="A12" s="25">
        <v>7</v>
      </c>
      <c r="B12" s="35" t="s">
        <v>71</v>
      </c>
      <c r="C12" s="32" t="s">
        <v>32</v>
      </c>
      <c r="D12" s="34">
        <v>1322361</v>
      </c>
    </row>
    <row r="13" spans="1:4" ht="19.95" customHeight="1" x14ac:dyDescent="0.25">
      <c r="A13" s="25">
        <v>8</v>
      </c>
      <c r="B13" s="35" t="s">
        <v>71</v>
      </c>
      <c r="C13" s="32" t="s">
        <v>33</v>
      </c>
      <c r="D13" s="34">
        <v>522111</v>
      </c>
    </row>
    <row r="14" spans="1:4" ht="19.95" customHeight="1" x14ac:dyDescent="0.25">
      <c r="A14" s="25">
        <v>9</v>
      </c>
      <c r="B14" s="35" t="s">
        <v>71</v>
      </c>
      <c r="C14" s="32" t="s">
        <v>34</v>
      </c>
      <c r="D14" s="34">
        <v>-1718784</v>
      </c>
    </row>
    <row r="15" spans="1:4" ht="19.95" customHeight="1" x14ac:dyDescent="0.25">
      <c r="A15" s="25">
        <v>10</v>
      </c>
      <c r="B15" s="35" t="s">
        <v>71</v>
      </c>
      <c r="C15" s="32" t="s">
        <v>35</v>
      </c>
      <c r="D15" s="34">
        <v>-1906218</v>
      </c>
    </row>
    <row r="16" spans="1:4" ht="19.95" customHeight="1" x14ac:dyDescent="0.25">
      <c r="A16" s="25">
        <v>11</v>
      </c>
      <c r="B16" s="35" t="s">
        <v>71</v>
      </c>
      <c r="C16" s="32" t="s">
        <v>36</v>
      </c>
      <c r="D16" s="34">
        <v>19490795</v>
      </c>
    </row>
    <row r="17" spans="1:4" ht="19.95" customHeight="1" x14ac:dyDescent="0.25">
      <c r="A17" s="25">
        <v>12</v>
      </c>
      <c r="B17" s="35" t="s">
        <v>71</v>
      </c>
      <c r="C17" s="32" t="s">
        <v>37</v>
      </c>
      <c r="D17" s="34">
        <v>8353941</v>
      </c>
    </row>
    <row r="18" spans="1:4" ht="19.95" customHeight="1" x14ac:dyDescent="0.25">
      <c r="A18" s="25">
        <v>13</v>
      </c>
      <c r="B18" s="35" t="s">
        <v>71</v>
      </c>
      <c r="C18" s="32" t="s">
        <v>13</v>
      </c>
      <c r="D18" s="34">
        <v>325914</v>
      </c>
    </row>
    <row r="19" spans="1:4" ht="19.95" customHeight="1" x14ac:dyDescent="0.25">
      <c r="A19" s="25">
        <v>14</v>
      </c>
      <c r="B19" s="35" t="s">
        <v>71</v>
      </c>
      <c r="C19" s="32" t="s">
        <v>14</v>
      </c>
      <c r="D19" s="34">
        <v>810971</v>
      </c>
    </row>
    <row r="20" spans="1:4" ht="19.95" customHeight="1" x14ac:dyDescent="0.25">
      <c r="A20" s="25">
        <v>15</v>
      </c>
      <c r="B20" s="35" t="s">
        <v>71</v>
      </c>
      <c r="C20" s="32" t="s">
        <v>15</v>
      </c>
      <c r="D20" s="34">
        <v>1012505</v>
      </c>
    </row>
    <row r="21" spans="1:4" ht="19.95" customHeight="1" x14ac:dyDescent="0.25">
      <c r="A21" s="25">
        <v>16</v>
      </c>
      <c r="B21" s="35" t="s">
        <v>71</v>
      </c>
      <c r="C21" s="32" t="s">
        <v>16</v>
      </c>
      <c r="D21" s="34">
        <v>1138301</v>
      </c>
    </row>
    <row r="22" spans="1:4" ht="19.95" customHeight="1" x14ac:dyDescent="0.25">
      <c r="A22" s="25">
        <v>17</v>
      </c>
      <c r="B22" s="35" t="s">
        <v>71</v>
      </c>
      <c r="C22" s="32" t="s">
        <v>17</v>
      </c>
      <c r="D22" s="34">
        <v>849615</v>
      </c>
    </row>
    <row r="23" spans="1:4" ht="19.95" customHeight="1" x14ac:dyDescent="0.25">
      <c r="A23" s="25">
        <v>18</v>
      </c>
      <c r="B23" s="35" t="s">
        <v>71</v>
      </c>
      <c r="C23" s="32" t="s">
        <v>18</v>
      </c>
      <c r="D23" s="34">
        <v>477775</v>
      </c>
    </row>
    <row r="24" spans="1:4" ht="19.95" customHeight="1" x14ac:dyDescent="0.25">
      <c r="A24" s="25">
        <v>19</v>
      </c>
      <c r="B24" s="35" t="s">
        <v>71</v>
      </c>
      <c r="C24" s="32" t="s">
        <v>19</v>
      </c>
      <c r="D24" s="34">
        <v>279722</v>
      </c>
    </row>
    <row r="25" spans="1:4" ht="19.95" customHeight="1" x14ac:dyDescent="0.25">
      <c r="A25" s="25">
        <v>20</v>
      </c>
      <c r="B25" s="35" t="s">
        <v>71</v>
      </c>
      <c r="C25" s="32" t="s">
        <v>20</v>
      </c>
      <c r="D25" s="34">
        <v>143129</v>
      </c>
    </row>
    <row r="26" spans="1:4" ht="19.95" customHeight="1" x14ac:dyDescent="0.25">
      <c r="A26" s="25">
        <v>21</v>
      </c>
      <c r="B26" s="35" t="s">
        <v>71</v>
      </c>
      <c r="C26" s="32" t="s">
        <v>31</v>
      </c>
      <c r="D26" s="34">
        <v>25380</v>
      </c>
    </row>
    <row r="27" spans="1:4" ht="19.95" customHeight="1" x14ac:dyDescent="0.25">
      <c r="A27" s="8"/>
      <c r="B27" s="29"/>
      <c r="C27" s="33"/>
      <c r="D27" s="27">
        <f>SUM(D6:D26)</f>
        <v>138978316</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5759F-6DDF-4EA5-81DA-7A8E20EE1A27}">
  <dimension ref="A1:D65"/>
  <sheetViews>
    <sheetView zoomScaleNormal="100" workbookViewId="0">
      <selection activeCell="D24" sqref="D24"/>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70</v>
      </c>
      <c r="C6" s="32" t="s">
        <v>2</v>
      </c>
      <c r="D6" s="34">
        <v>-1751089.3399999989</v>
      </c>
    </row>
    <row r="7" spans="1:4" ht="19.95" customHeight="1" x14ac:dyDescent="0.25">
      <c r="A7" s="25">
        <v>2</v>
      </c>
      <c r="B7" s="35" t="s">
        <v>70</v>
      </c>
      <c r="C7" s="32" t="s">
        <v>3</v>
      </c>
      <c r="D7" s="34">
        <v>2658727.4000000004</v>
      </c>
    </row>
    <row r="8" spans="1:4" ht="19.95" customHeight="1" x14ac:dyDescent="0.25">
      <c r="A8" s="25">
        <v>3</v>
      </c>
      <c r="B8" s="35" t="s">
        <v>70</v>
      </c>
      <c r="C8" s="32" t="s">
        <v>4</v>
      </c>
      <c r="D8" s="34">
        <v>109330126.60999998</v>
      </c>
    </row>
    <row r="9" spans="1:4" ht="19.95" customHeight="1" x14ac:dyDescent="0.25">
      <c r="A9" s="25">
        <v>4</v>
      </c>
      <c r="B9" s="35" t="s">
        <v>70</v>
      </c>
      <c r="C9" s="32" t="s">
        <v>5</v>
      </c>
      <c r="D9" s="34">
        <v>-2901137.21</v>
      </c>
    </row>
    <row r="10" spans="1:4" ht="19.95" customHeight="1" x14ac:dyDescent="0.25">
      <c r="A10" s="25">
        <v>5</v>
      </c>
      <c r="B10" s="35" t="s">
        <v>70</v>
      </c>
      <c r="C10" s="32" t="s">
        <v>9</v>
      </c>
      <c r="D10" s="34">
        <v>-1037424.4600000004</v>
      </c>
    </row>
    <row r="11" spans="1:4" ht="19.95" customHeight="1" x14ac:dyDescent="0.25">
      <c r="A11" s="25">
        <v>6</v>
      </c>
      <c r="B11" s="35" t="s">
        <v>70</v>
      </c>
      <c r="C11" s="32" t="s">
        <v>11</v>
      </c>
      <c r="D11" s="34">
        <v>-7326928.3700000029</v>
      </c>
    </row>
    <row r="12" spans="1:4" ht="19.95" customHeight="1" x14ac:dyDescent="0.25">
      <c r="A12" s="25">
        <v>7</v>
      </c>
      <c r="B12" s="35" t="s">
        <v>70</v>
      </c>
      <c r="C12" s="32" t="s">
        <v>32</v>
      </c>
      <c r="D12" s="34">
        <v>1434807.3900000001</v>
      </c>
    </row>
    <row r="13" spans="1:4" ht="19.95" customHeight="1" x14ac:dyDescent="0.25">
      <c r="A13" s="25">
        <v>8</v>
      </c>
      <c r="B13" s="35" t="s">
        <v>70</v>
      </c>
      <c r="C13" s="32" t="s">
        <v>33</v>
      </c>
      <c r="D13" s="34">
        <v>3219843.4000000004</v>
      </c>
    </row>
    <row r="14" spans="1:4" ht="19.95" customHeight="1" x14ac:dyDescent="0.25">
      <c r="A14" s="25">
        <v>9</v>
      </c>
      <c r="B14" s="35" t="s">
        <v>70</v>
      </c>
      <c r="C14" s="32" t="s">
        <v>34</v>
      </c>
      <c r="D14" s="34">
        <v>-944530.33000000007</v>
      </c>
    </row>
    <row r="15" spans="1:4" ht="19.95" customHeight="1" x14ac:dyDescent="0.25">
      <c r="A15" s="25">
        <v>10</v>
      </c>
      <c r="B15" s="35" t="s">
        <v>70</v>
      </c>
      <c r="C15" s="32" t="s">
        <v>35</v>
      </c>
      <c r="D15" s="34">
        <v>-2879121.080000001</v>
      </c>
    </row>
    <row r="16" spans="1:4" ht="19.95" customHeight="1" x14ac:dyDescent="0.25">
      <c r="A16" s="25">
        <v>11</v>
      </c>
      <c r="B16" s="35" t="s">
        <v>70</v>
      </c>
      <c r="C16" s="32" t="s">
        <v>36</v>
      </c>
      <c r="D16" s="34">
        <v>9254069.120000001</v>
      </c>
    </row>
    <row r="17" spans="1:4" ht="19.95" customHeight="1" x14ac:dyDescent="0.25">
      <c r="A17" s="25">
        <v>12</v>
      </c>
      <c r="B17" s="35" t="s">
        <v>70</v>
      </c>
      <c r="C17" s="32" t="s">
        <v>37</v>
      </c>
      <c r="D17" s="34">
        <v>9727117.9699999988</v>
      </c>
    </row>
    <row r="18" spans="1:4" ht="19.95" customHeight="1" x14ac:dyDescent="0.25">
      <c r="A18" s="25">
        <v>13</v>
      </c>
      <c r="B18" s="35" t="s">
        <v>70</v>
      </c>
      <c r="C18" s="32" t="s">
        <v>13</v>
      </c>
      <c r="D18" s="34">
        <v>632484.85</v>
      </c>
    </row>
    <row r="19" spans="1:4" ht="19.95" customHeight="1" x14ac:dyDescent="0.25">
      <c r="A19" s="25">
        <v>14</v>
      </c>
      <c r="B19" s="35" t="s">
        <v>70</v>
      </c>
      <c r="C19" s="32" t="s">
        <v>14</v>
      </c>
      <c r="D19" s="34">
        <v>1125727.93</v>
      </c>
    </row>
    <row r="20" spans="1:4" ht="19.95" customHeight="1" x14ac:dyDescent="0.25">
      <c r="A20" s="25">
        <v>15</v>
      </c>
      <c r="B20" s="35" t="s">
        <v>70</v>
      </c>
      <c r="C20" s="32" t="s">
        <v>15</v>
      </c>
      <c r="D20" s="34">
        <v>1710173.63</v>
      </c>
    </row>
    <row r="21" spans="1:4" ht="19.95" customHeight="1" x14ac:dyDescent="0.25">
      <c r="A21" s="25">
        <v>16</v>
      </c>
      <c r="B21" s="35" t="s">
        <v>70</v>
      </c>
      <c r="C21" s="32" t="s">
        <v>16</v>
      </c>
      <c r="D21" s="34">
        <v>1759195.38</v>
      </c>
    </row>
    <row r="22" spans="1:4" ht="19.95" customHeight="1" x14ac:dyDescent="0.25">
      <c r="A22" s="25">
        <v>17</v>
      </c>
      <c r="B22" s="35" t="s">
        <v>70</v>
      </c>
      <c r="C22" s="32" t="s">
        <v>17</v>
      </c>
      <c r="D22" s="34">
        <v>1368361.58</v>
      </c>
    </row>
    <row r="23" spans="1:4" ht="19.95" customHeight="1" x14ac:dyDescent="0.25">
      <c r="A23" s="25">
        <v>18</v>
      </c>
      <c r="B23" s="35" t="s">
        <v>70</v>
      </c>
      <c r="C23" s="32" t="s">
        <v>18</v>
      </c>
      <c r="D23" s="34">
        <v>952824.96</v>
      </c>
    </row>
    <row r="24" spans="1:4" ht="19.95" customHeight="1" x14ac:dyDescent="0.25">
      <c r="A24" s="25">
        <v>19</v>
      </c>
      <c r="B24" s="35" t="s">
        <v>70</v>
      </c>
      <c r="C24" s="32" t="s">
        <v>19</v>
      </c>
      <c r="D24" s="34">
        <v>648088.1</v>
      </c>
    </row>
    <row r="25" spans="1:4" ht="19.95" customHeight="1" x14ac:dyDescent="0.25">
      <c r="A25" s="25">
        <v>20</v>
      </c>
      <c r="B25" s="35" t="s">
        <v>70</v>
      </c>
      <c r="C25" s="32" t="s">
        <v>20</v>
      </c>
      <c r="D25" s="34">
        <v>232477.28999999998</v>
      </c>
    </row>
    <row r="26" spans="1:4" ht="19.95" customHeight="1" x14ac:dyDescent="0.25">
      <c r="A26" s="25">
        <v>21</v>
      </c>
      <c r="B26" s="35" t="s">
        <v>70</v>
      </c>
      <c r="C26" s="32" t="s">
        <v>31</v>
      </c>
      <c r="D26" s="34">
        <v>36204.549999999996</v>
      </c>
    </row>
    <row r="27" spans="1:4" ht="19.95" customHeight="1" x14ac:dyDescent="0.25">
      <c r="A27" s="8"/>
      <c r="B27" s="29"/>
      <c r="C27" s="33"/>
      <c r="D27" s="27">
        <f>SUM(D6:D26)</f>
        <v>127249999.36999999</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BEA26-7485-48D7-AAB6-068BDD33D447}">
  <dimension ref="A1:D65"/>
  <sheetViews>
    <sheetView topLeftCell="A15" zoomScaleNormal="100" workbookViewId="0">
      <selection activeCell="D19" sqref="D19"/>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69</v>
      </c>
      <c r="C6" s="32" t="s">
        <v>2</v>
      </c>
      <c r="D6" s="34">
        <v>360497</v>
      </c>
    </row>
    <row r="7" spans="1:4" ht="19.95" customHeight="1" x14ac:dyDescent="0.25">
      <c r="A7" s="25">
        <v>2</v>
      </c>
      <c r="B7" s="35" t="s">
        <v>69</v>
      </c>
      <c r="C7" s="32" t="s">
        <v>3</v>
      </c>
      <c r="D7" s="34">
        <v>2232937</v>
      </c>
    </row>
    <row r="8" spans="1:4" ht="19.95" customHeight="1" x14ac:dyDescent="0.25">
      <c r="A8" s="25">
        <v>3</v>
      </c>
      <c r="B8" s="35" t="s">
        <v>69</v>
      </c>
      <c r="C8" s="32" t="s">
        <v>4</v>
      </c>
      <c r="D8" s="34">
        <v>122351709</v>
      </c>
    </row>
    <row r="9" spans="1:4" ht="19.95" customHeight="1" x14ac:dyDescent="0.25">
      <c r="A9" s="25">
        <v>4</v>
      </c>
      <c r="B9" s="35" t="s">
        <v>69</v>
      </c>
      <c r="C9" s="32" t="s">
        <v>5</v>
      </c>
      <c r="D9" s="34">
        <v>2457238</v>
      </c>
    </row>
    <row r="10" spans="1:4" ht="19.95" customHeight="1" x14ac:dyDescent="0.25">
      <c r="A10" s="25">
        <v>5</v>
      </c>
      <c r="B10" s="35" t="s">
        <v>69</v>
      </c>
      <c r="C10" s="32" t="s">
        <v>9</v>
      </c>
      <c r="D10" s="34">
        <v>1335171</v>
      </c>
    </row>
    <row r="11" spans="1:4" ht="19.95" customHeight="1" x14ac:dyDescent="0.25">
      <c r="A11" s="25">
        <v>6</v>
      </c>
      <c r="B11" s="35" t="s">
        <v>69</v>
      </c>
      <c r="C11" s="32" t="s">
        <v>11</v>
      </c>
      <c r="D11" s="34">
        <v>-1156961</v>
      </c>
    </row>
    <row r="12" spans="1:4" ht="19.95" customHeight="1" x14ac:dyDescent="0.25">
      <c r="A12" s="25">
        <v>7</v>
      </c>
      <c r="B12" s="35" t="s">
        <v>69</v>
      </c>
      <c r="C12" s="32" t="s">
        <v>32</v>
      </c>
      <c r="D12" s="34">
        <v>1939955</v>
      </c>
    </row>
    <row r="13" spans="1:4" ht="19.95" customHeight="1" x14ac:dyDescent="0.25">
      <c r="A13" s="25">
        <v>8</v>
      </c>
      <c r="B13" s="35" t="s">
        <v>69</v>
      </c>
      <c r="C13" s="32" t="s">
        <v>33</v>
      </c>
      <c r="D13" s="34">
        <v>2313507</v>
      </c>
    </row>
    <row r="14" spans="1:4" ht="19.95" customHeight="1" x14ac:dyDescent="0.25">
      <c r="A14" s="25">
        <v>9</v>
      </c>
      <c r="B14" s="35" t="s">
        <v>69</v>
      </c>
      <c r="C14" s="32" t="s">
        <v>34</v>
      </c>
      <c r="D14" s="34">
        <v>1277428</v>
      </c>
    </row>
    <row r="15" spans="1:4" ht="19.95" customHeight="1" x14ac:dyDescent="0.25">
      <c r="A15" s="25">
        <v>10</v>
      </c>
      <c r="B15" s="35" t="s">
        <v>69</v>
      </c>
      <c r="C15" s="32" t="s">
        <v>35</v>
      </c>
      <c r="D15" s="34">
        <v>-1089276</v>
      </c>
    </row>
    <row r="16" spans="1:4" ht="19.95" customHeight="1" x14ac:dyDescent="0.25">
      <c r="A16" s="25">
        <v>11</v>
      </c>
      <c r="B16" s="35" t="s">
        <v>69</v>
      </c>
      <c r="C16" s="32" t="s">
        <v>36</v>
      </c>
      <c r="D16" s="34">
        <v>11268136</v>
      </c>
    </row>
    <row r="17" spans="1:4" ht="19.95" customHeight="1" x14ac:dyDescent="0.25">
      <c r="A17" s="25">
        <v>12</v>
      </c>
      <c r="B17" s="35" t="s">
        <v>69</v>
      </c>
      <c r="C17" s="32" t="s">
        <v>37</v>
      </c>
      <c r="D17" s="34">
        <v>9890917</v>
      </c>
    </row>
    <row r="18" spans="1:4" ht="19.95" customHeight="1" x14ac:dyDescent="0.25">
      <c r="A18" s="25">
        <v>13</v>
      </c>
      <c r="B18" s="35" t="s">
        <v>69</v>
      </c>
      <c r="C18" s="32" t="s">
        <v>13</v>
      </c>
      <c r="D18" s="34">
        <v>371095.6</v>
      </c>
    </row>
    <row r="19" spans="1:4" ht="19.95" customHeight="1" x14ac:dyDescent="0.25">
      <c r="A19" s="25">
        <v>14</v>
      </c>
      <c r="B19" s="35" t="s">
        <v>69</v>
      </c>
      <c r="C19" s="32" t="s">
        <v>14</v>
      </c>
      <c r="D19" s="34">
        <v>673756.80999999994</v>
      </c>
    </row>
    <row r="20" spans="1:4" ht="19.95" customHeight="1" x14ac:dyDescent="0.25">
      <c r="A20" s="25">
        <v>15</v>
      </c>
      <c r="B20" s="35" t="s">
        <v>69</v>
      </c>
      <c r="C20" s="32" t="s">
        <v>15</v>
      </c>
      <c r="D20" s="34">
        <v>959751.96</v>
      </c>
    </row>
    <row r="21" spans="1:4" ht="19.95" customHeight="1" x14ac:dyDescent="0.25">
      <c r="A21" s="25">
        <v>16</v>
      </c>
      <c r="B21" s="35" t="s">
        <v>69</v>
      </c>
      <c r="C21" s="32" t="s">
        <v>16</v>
      </c>
      <c r="D21" s="34">
        <v>963234.09000000008</v>
      </c>
    </row>
    <row r="22" spans="1:4" ht="19.95" customHeight="1" x14ac:dyDescent="0.25">
      <c r="A22" s="25">
        <v>17</v>
      </c>
      <c r="B22" s="35" t="s">
        <v>69</v>
      </c>
      <c r="C22" s="32" t="s">
        <v>17</v>
      </c>
      <c r="D22" s="34">
        <v>786303.46000000008</v>
      </c>
    </row>
    <row r="23" spans="1:4" ht="19.95" customHeight="1" x14ac:dyDescent="0.25">
      <c r="A23" s="25">
        <v>18</v>
      </c>
      <c r="B23" s="35" t="s">
        <v>69</v>
      </c>
      <c r="C23" s="32" t="s">
        <v>18</v>
      </c>
      <c r="D23" s="34">
        <v>427198.43</v>
      </c>
    </row>
    <row r="24" spans="1:4" ht="19.95" customHeight="1" x14ac:dyDescent="0.25">
      <c r="A24" s="25">
        <v>19</v>
      </c>
      <c r="B24" s="35" t="s">
        <v>69</v>
      </c>
      <c r="C24" s="32" t="s">
        <v>19</v>
      </c>
      <c r="D24" s="34">
        <v>194331.37000000002</v>
      </c>
    </row>
    <row r="25" spans="1:4" ht="19.95" customHeight="1" x14ac:dyDescent="0.25">
      <c r="A25" s="25">
        <v>20</v>
      </c>
      <c r="B25" s="35" t="s">
        <v>69</v>
      </c>
      <c r="C25" s="32" t="s">
        <v>20</v>
      </c>
      <c r="D25" s="34">
        <v>137587.63</v>
      </c>
    </row>
    <row r="26" spans="1:4" ht="19.95" customHeight="1" x14ac:dyDescent="0.25">
      <c r="A26" s="25">
        <v>21</v>
      </c>
      <c r="B26" s="35" t="s">
        <v>69</v>
      </c>
      <c r="C26" s="32" t="s">
        <v>31</v>
      </c>
      <c r="D26" s="34">
        <v>20474.66</v>
      </c>
    </row>
    <row r="27" spans="1:4" ht="19.95" customHeight="1" x14ac:dyDescent="0.25">
      <c r="A27" s="8"/>
      <c r="B27" s="29"/>
      <c r="C27" s="33"/>
      <c r="D27" s="27">
        <f>SUM(D6:D26)</f>
        <v>157714992.01000002</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105FB-DFD2-4CF9-B4D6-075AE5DA734B}">
  <dimension ref="A1:D65"/>
  <sheetViews>
    <sheetView zoomScaleNormal="100" workbookViewId="0">
      <selection activeCell="G8" sqref="G8"/>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68</v>
      </c>
      <c r="C6" s="32" t="s">
        <v>2</v>
      </c>
      <c r="D6" s="34">
        <v>2283336.7000000002</v>
      </c>
    </row>
    <row r="7" spans="1:4" ht="19.95" customHeight="1" x14ac:dyDescent="0.25">
      <c r="A7" s="25">
        <v>2</v>
      </c>
      <c r="B7" s="35" t="s">
        <v>68</v>
      </c>
      <c r="C7" s="32" t="s">
        <v>3</v>
      </c>
      <c r="D7" s="34">
        <v>3299103.15</v>
      </c>
    </row>
    <row r="8" spans="1:4" ht="19.95" customHeight="1" x14ac:dyDescent="0.25">
      <c r="A8" s="25">
        <v>3</v>
      </c>
      <c r="B8" s="35" t="s">
        <v>68</v>
      </c>
      <c r="C8" s="32" t="s">
        <v>4</v>
      </c>
      <c r="D8" s="34">
        <v>142141018.15999997</v>
      </c>
    </row>
    <row r="9" spans="1:4" ht="19.95" customHeight="1" x14ac:dyDescent="0.25">
      <c r="A9" s="25">
        <v>4</v>
      </c>
      <c r="B9" s="35" t="s">
        <v>68</v>
      </c>
      <c r="C9" s="32" t="s">
        <v>5</v>
      </c>
      <c r="D9" s="34">
        <v>838512.53999999957</v>
      </c>
    </row>
    <row r="10" spans="1:4" ht="19.95" customHeight="1" x14ac:dyDescent="0.25">
      <c r="A10" s="25">
        <v>5</v>
      </c>
      <c r="B10" s="35" t="s">
        <v>68</v>
      </c>
      <c r="C10" s="32" t="s">
        <v>9</v>
      </c>
      <c r="D10" s="34">
        <v>4639924.58</v>
      </c>
    </row>
    <row r="11" spans="1:4" ht="19.95" customHeight="1" x14ac:dyDescent="0.25">
      <c r="A11" s="25">
        <v>6</v>
      </c>
      <c r="B11" s="35" t="s">
        <v>68</v>
      </c>
      <c r="C11" s="32" t="s">
        <v>11</v>
      </c>
      <c r="D11" s="34">
        <v>2253056.2000000011</v>
      </c>
    </row>
    <row r="12" spans="1:4" ht="19.95" customHeight="1" x14ac:dyDescent="0.25">
      <c r="A12" s="25">
        <v>7</v>
      </c>
      <c r="B12" s="35" t="s">
        <v>68</v>
      </c>
      <c r="C12" s="32" t="s">
        <v>32</v>
      </c>
      <c r="D12" s="34">
        <v>705398.74999999907</v>
      </c>
    </row>
    <row r="13" spans="1:4" ht="19.95" customHeight="1" x14ac:dyDescent="0.25">
      <c r="A13" s="25">
        <v>8</v>
      </c>
      <c r="B13" s="35" t="s">
        <v>68</v>
      </c>
      <c r="C13" s="32" t="s">
        <v>33</v>
      </c>
      <c r="D13" s="34">
        <v>994815.83000000007</v>
      </c>
    </row>
    <row r="14" spans="1:4" ht="19.95" customHeight="1" x14ac:dyDescent="0.25">
      <c r="A14" s="25">
        <v>9</v>
      </c>
      <c r="B14" s="35" t="s">
        <v>68</v>
      </c>
      <c r="C14" s="32" t="s">
        <v>34</v>
      </c>
      <c r="D14" s="34">
        <v>-1340228.4799999995</v>
      </c>
    </row>
    <row r="15" spans="1:4" ht="19.95" customHeight="1" x14ac:dyDescent="0.25">
      <c r="A15" s="25">
        <v>10</v>
      </c>
      <c r="B15" s="35" t="s">
        <v>68</v>
      </c>
      <c r="C15" s="32" t="s">
        <v>35</v>
      </c>
      <c r="D15" s="34">
        <v>-2231148.3499999996</v>
      </c>
    </row>
    <row r="16" spans="1:4" ht="19.95" customHeight="1" x14ac:dyDescent="0.25">
      <c r="A16" s="25">
        <v>11</v>
      </c>
      <c r="B16" s="35" t="s">
        <v>68</v>
      </c>
      <c r="C16" s="32" t="s">
        <v>36</v>
      </c>
      <c r="D16" s="34">
        <v>11740693.119999997</v>
      </c>
    </row>
    <row r="17" spans="1:4" ht="19.95" customHeight="1" x14ac:dyDescent="0.25">
      <c r="A17" s="25">
        <v>12</v>
      </c>
      <c r="B17" s="35" t="s">
        <v>68</v>
      </c>
      <c r="C17" s="32" t="s">
        <v>37</v>
      </c>
      <c r="D17" s="34">
        <v>11976441.989999998</v>
      </c>
    </row>
    <row r="18" spans="1:4" ht="19.95" customHeight="1" x14ac:dyDescent="0.25">
      <c r="A18" s="25">
        <v>13</v>
      </c>
      <c r="B18" s="35" t="s">
        <v>68</v>
      </c>
      <c r="C18" s="32" t="s">
        <v>13</v>
      </c>
      <c r="D18" s="34">
        <v>337059.17</v>
      </c>
    </row>
    <row r="19" spans="1:4" ht="19.95" customHeight="1" x14ac:dyDescent="0.25">
      <c r="A19" s="25">
        <v>14</v>
      </c>
      <c r="B19" s="35" t="s">
        <v>68</v>
      </c>
      <c r="C19" s="32" t="s">
        <v>14</v>
      </c>
      <c r="D19" s="34">
        <v>649322.63</v>
      </c>
    </row>
    <row r="20" spans="1:4" ht="19.95" customHeight="1" x14ac:dyDescent="0.25">
      <c r="A20" s="25">
        <v>15</v>
      </c>
      <c r="B20" s="35" t="s">
        <v>68</v>
      </c>
      <c r="C20" s="32" t="s">
        <v>15</v>
      </c>
      <c r="D20" s="34">
        <v>1035612.98</v>
      </c>
    </row>
    <row r="21" spans="1:4" ht="19.95" customHeight="1" x14ac:dyDescent="0.25">
      <c r="A21" s="25">
        <v>16</v>
      </c>
      <c r="B21" s="35" t="s">
        <v>68</v>
      </c>
      <c r="C21" s="32" t="s">
        <v>16</v>
      </c>
      <c r="D21" s="34">
        <v>977226.22</v>
      </c>
    </row>
    <row r="22" spans="1:4" ht="19.95" customHeight="1" x14ac:dyDescent="0.25">
      <c r="A22" s="25">
        <v>17</v>
      </c>
      <c r="B22" s="35" t="s">
        <v>68</v>
      </c>
      <c r="C22" s="32" t="s">
        <v>17</v>
      </c>
      <c r="D22" s="34">
        <v>721936.16999999993</v>
      </c>
    </row>
    <row r="23" spans="1:4" ht="19.95" customHeight="1" x14ac:dyDescent="0.25">
      <c r="A23" s="25">
        <v>18</v>
      </c>
      <c r="B23" s="35" t="s">
        <v>68</v>
      </c>
      <c r="C23" s="32" t="s">
        <v>18</v>
      </c>
      <c r="D23" s="34">
        <v>374049.64999999997</v>
      </c>
    </row>
    <row r="24" spans="1:4" ht="19.95" customHeight="1" x14ac:dyDescent="0.25">
      <c r="A24" s="25">
        <v>19</v>
      </c>
      <c r="B24" s="35" t="s">
        <v>68</v>
      </c>
      <c r="C24" s="32" t="s">
        <v>19</v>
      </c>
      <c r="D24" s="34">
        <v>259414.93000000002</v>
      </c>
    </row>
    <row r="25" spans="1:4" ht="19.95" customHeight="1" x14ac:dyDescent="0.25">
      <c r="A25" s="25">
        <v>20</v>
      </c>
      <c r="B25" s="35" t="s">
        <v>68</v>
      </c>
      <c r="C25" s="32" t="s">
        <v>20</v>
      </c>
      <c r="D25" s="34">
        <v>121678.16</v>
      </c>
    </row>
    <row r="26" spans="1:4" ht="19.95" customHeight="1" x14ac:dyDescent="0.25">
      <c r="A26" s="25">
        <v>21</v>
      </c>
      <c r="B26" s="35" t="s">
        <v>68</v>
      </c>
      <c r="C26" s="32" t="s">
        <v>31</v>
      </c>
      <c r="D26" s="34">
        <v>12535.7</v>
      </c>
    </row>
    <row r="27" spans="1:4" ht="19.95" customHeight="1" x14ac:dyDescent="0.25">
      <c r="A27" s="8"/>
      <c r="B27" s="29"/>
      <c r="C27" s="33"/>
      <c r="D27" s="27">
        <f>SUM(D6:D26)</f>
        <v>181789759.79999995</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49D37-7E3A-48EF-A887-1C7347729340}">
  <dimension ref="A1:D65"/>
  <sheetViews>
    <sheetView zoomScaleNormal="100" workbookViewId="0">
      <selection activeCell="B6" sqref="B6"/>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66</v>
      </c>
      <c r="C6" s="32" t="s">
        <v>2</v>
      </c>
      <c r="D6" s="34">
        <v>-344739</v>
      </c>
    </row>
    <row r="7" spans="1:4" ht="19.95" customHeight="1" x14ac:dyDescent="0.25">
      <c r="A7" s="25">
        <v>2</v>
      </c>
      <c r="B7" s="35" t="s">
        <v>66</v>
      </c>
      <c r="C7" s="32" t="s">
        <v>3</v>
      </c>
      <c r="D7" s="34">
        <v>692384</v>
      </c>
    </row>
    <row r="8" spans="1:4" ht="19.95" customHeight="1" x14ac:dyDescent="0.25">
      <c r="A8" s="25">
        <v>3</v>
      </c>
      <c r="B8" s="35" t="s">
        <v>66</v>
      </c>
      <c r="C8" s="32" t="s">
        <v>4</v>
      </c>
      <c r="D8" s="34">
        <v>138758293</v>
      </c>
    </row>
    <row r="9" spans="1:4" ht="19.95" customHeight="1" x14ac:dyDescent="0.25">
      <c r="A9" s="25">
        <v>4</v>
      </c>
      <c r="B9" s="35" t="s">
        <v>66</v>
      </c>
      <c r="C9" s="32" t="s">
        <v>5</v>
      </c>
      <c r="D9" s="34">
        <v>2112828</v>
      </c>
    </row>
    <row r="10" spans="1:4" ht="19.95" customHeight="1" x14ac:dyDescent="0.25">
      <c r="A10" s="25">
        <v>5</v>
      </c>
      <c r="B10" s="35" t="s">
        <v>66</v>
      </c>
      <c r="C10" s="32" t="s">
        <v>9</v>
      </c>
      <c r="D10" s="34">
        <v>1619988</v>
      </c>
    </row>
    <row r="11" spans="1:4" ht="19.95" customHeight="1" x14ac:dyDescent="0.25">
      <c r="A11" s="25">
        <v>6</v>
      </c>
      <c r="B11" s="35" t="s">
        <v>66</v>
      </c>
      <c r="C11" s="32" t="s">
        <v>11</v>
      </c>
      <c r="D11" s="34">
        <v>4693837</v>
      </c>
    </row>
    <row r="12" spans="1:4" ht="19.95" customHeight="1" x14ac:dyDescent="0.25">
      <c r="A12" s="25">
        <v>7</v>
      </c>
      <c r="B12" s="35" t="s">
        <v>66</v>
      </c>
      <c r="C12" s="32" t="s">
        <v>32</v>
      </c>
      <c r="D12" s="34">
        <v>1338261</v>
      </c>
    </row>
    <row r="13" spans="1:4" ht="19.95" customHeight="1" x14ac:dyDescent="0.25">
      <c r="A13" s="25">
        <v>8</v>
      </c>
      <c r="B13" s="35" t="s">
        <v>66</v>
      </c>
      <c r="C13" s="32" t="s">
        <v>33</v>
      </c>
      <c r="D13" s="34">
        <v>1144846</v>
      </c>
    </row>
    <row r="14" spans="1:4" ht="19.95" customHeight="1" x14ac:dyDescent="0.25">
      <c r="A14" s="25">
        <v>9</v>
      </c>
      <c r="B14" s="35" t="s">
        <v>66</v>
      </c>
      <c r="C14" s="32" t="s">
        <v>34</v>
      </c>
      <c r="D14" s="34">
        <v>-3417063</v>
      </c>
    </row>
    <row r="15" spans="1:4" ht="19.95" customHeight="1" x14ac:dyDescent="0.25">
      <c r="A15" s="25">
        <v>10</v>
      </c>
      <c r="B15" s="35" t="s">
        <v>66</v>
      </c>
      <c r="C15" s="32" t="s">
        <v>35</v>
      </c>
      <c r="D15" s="34">
        <v>-782512</v>
      </c>
    </row>
    <row r="16" spans="1:4" ht="19.95" customHeight="1" x14ac:dyDescent="0.25">
      <c r="A16" s="25">
        <v>11</v>
      </c>
      <c r="B16" s="35" t="s">
        <v>66</v>
      </c>
      <c r="C16" s="32" t="s">
        <v>36</v>
      </c>
      <c r="D16" s="34">
        <v>4639792</v>
      </c>
    </row>
    <row r="17" spans="1:4" ht="19.95" customHeight="1" x14ac:dyDescent="0.25">
      <c r="A17" s="25">
        <v>12</v>
      </c>
      <c r="B17" s="35" t="s">
        <v>66</v>
      </c>
      <c r="C17" s="32" t="s">
        <v>37</v>
      </c>
      <c r="D17" s="34">
        <v>11905225</v>
      </c>
    </row>
    <row r="18" spans="1:4" ht="19.95" customHeight="1" x14ac:dyDescent="0.25">
      <c r="A18" s="25">
        <v>13</v>
      </c>
      <c r="B18" s="35" t="s">
        <v>66</v>
      </c>
      <c r="C18" s="32" t="s">
        <v>13</v>
      </c>
      <c r="D18" s="34">
        <v>280635</v>
      </c>
    </row>
    <row r="19" spans="1:4" ht="19.95" customHeight="1" x14ac:dyDescent="0.25">
      <c r="A19" s="25">
        <v>14</v>
      </c>
      <c r="B19" s="35" t="s">
        <v>66</v>
      </c>
      <c r="C19" s="32" t="s">
        <v>14</v>
      </c>
      <c r="D19" s="34">
        <v>514012</v>
      </c>
    </row>
    <row r="20" spans="1:4" ht="19.95" customHeight="1" x14ac:dyDescent="0.25">
      <c r="A20" s="25">
        <v>15</v>
      </c>
      <c r="B20" s="35" t="s">
        <v>66</v>
      </c>
      <c r="C20" s="32" t="s">
        <v>15</v>
      </c>
      <c r="D20" s="34">
        <v>848218</v>
      </c>
    </row>
    <row r="21" spans="1:4" ht="19.95" customHeight="1" x14ac:dyDescent="0.25">
      <c r="A21" s="25">
        <v>16</v>
      </c>
      <c r="B21" s="35" t="s">
        <v>66</v>
      </c>
      <c r="C21" s="32" t="s">
        <v>16</v>
      </c>
      <c r="D21" s="34">
        <v>861171</v>
      </c>
    </row>
    <row r="22" spans="1:4" ht="19.95" customHeight="1" x14ac:dyDescent="0.25">
      <c r="A22" s="25">
        <v>17</v>
      </c>
      <c r="B22" s="35" t="s">
        <v>66</v>
      </c>
      <c r="C22" s="32" t="s">
        <v>17</v>
      </c>
      <c r="D22" s="34">
        <v>665842</v>
      </c>
    </row>
    <row r="23" spans="1:4" ht="19.95" customHeight="1" x14ac:dyDescent="0.25">
      <c r="A23" s="25">
        <v>18</v>
      </c>
      <c r="B23" s="35" t="s">
        <v>66</v>
      </c>
      <c r="C23" s="32" t="s">
        <v>18</v>
      </c>
      <c r="D23" s="34">
        <v>428067</v>
      </c>
    </row>
    <row r="24" spans="1:4" ht="19.95" customHeight="1" x14ac:dyDescent="0.25">
      <c r="A24" s="25">
        <v>19</v>
      </c>
      <c r="B24" s="35" t="s">
        <v>66</v>
      </c>
      <c r="C24" s="32" t="s">
        <v>19</v>
      </c>
      <c r="D24" s="34">
        <v>280904</v>
      </c>
    </row>
    <row r="25" spans="1:4" ht="19.95" customHeight="1" x14ac:dyDescent="0.25">
      <c r="A25" s="25">
        <v>20</v>
      </c>
      <c r="B25" s="35" t="s">
        <v>66</v>
      </c>
      <c r="C25" s="32" t="s">
        <v>20</v>
      </c>
      <c r="D25" s="34">
        <v>137757</v>
      </c>
    </row>
    <row r="26" spans="1:4" ht="19.95" customHeight="1" x14ac:dyDescent="0.25">
      <c r="A26" s="25">
        <v>21</v>
      </c>
      <c r="B26" s="35" t="s">
        <v>66</v>
      </c>
      <c r="C26" s="32" t="s">
        <v>31</v>
      </c>
      <c r="D26" s="34">
        <v>17641</v>
      </c>
    </row>
    <row r="27" spans="1:4" ht="19.95" customHeight="1" x14ac:dyDescent="0.25">
      <c r="A27" s="8"/>
      <c r="B27" s="29"/>
      <c r="C27" s="33"/>
      <c r="D27" s="27">
        <f>SUM(D6:D26)</f>
        <v>166395387</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1E953-CD6E-48EE-AB80-B2D6B2A20344}">
  <dimension ref="A1:D65"/>
  <sheetViews>
    <sheetView zoomScaleNormal="100" workbookViewId="0">
      <selection activeCell="J4" sqref="J4"/>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65</v>
      </c>
      <c r="C6" s="32" t="s">
        <v>2</v>
      </c>
      <c r="D6" s="34">
        <v>-1771076</v>
      </c>
    </row>
    <row r="7" spans="1:4" ht="19.95" customHeight="1" x14ac:dyDescent="0.25">
      <c r="A7" s="25">
        <v>2</v>
      </c>
      <c r="B7" s="35" t="s">
        <v>65</v>
      </c>
      <c r="C7" s="32" t="s">
        <v>3</v>
      </c>
      <c r="D7" s="34">
        <v>2087096</v>
      </c>
    </row>
    <row r="8" spans="1:4" ht="19.95" customHeight="1" x14ac:dyDescent="0.25">
      <c r="A8" s="25">
        <v>3</v>
      </c>
      <c r="B8" s="35" t="s">
        <v>65</v>
      </c>
      <c r="C8" s="32" t="s">
        <v>4</v>
      </c>
      <c r="D8" s="34">
        <v>87617650</v>
      </c>
    </row>
    <row r="9" spans="1:4" ht="19.95" customHeight="1" x14ac:dyDescent="0.25">
      <c r="A9" s="25">
        <v>4</v>
      </c>
      <c r="B9" s="35" t="s">
        <v>65</v>
      </c>
      <c r="C9" s="32" t="s">
        <v>5</v>
      </c>
      <c r="D9" s="34">
        <v>2464927</v>
      </c>
    </row>
    <row r="10" spans="1:4" ht="19.95" customHeight="1" x14ac:dyDescent="0.25">
      <c r="A10" s="25">
        <v>5</v>
      </c>
      <c r="B10" s="35" t="s">
        <v>65</v>
      </c>
      <c r="C10" s="32" t="s">
        <v>9</v>
      </c>
      <c r="D10" s="34">
        <v>2480627</v>
      </c>
    </row>
    <row r="11" spans="1:4" ht="19.95" customHeight="1" x14ac:dyDescent="0.25">
      <c r="A11" s="25">
        <v>6</v>
      </c>
      <c r="B11" s="35" t="s">
        <v>65</v>
      </c>
      <c r="C11" s="32" t="s">
        <v>11</v>
      </c>
      <c r="D11" s="34">
        <v>5623936</v>
      </c>
    </row>
    <row r="12" spans="1:4" ht="19.95" customHeight="1" x14ac:dyDescent="0.25">
      <c r="A12" s="25">
        <v>7</v>
      </c>
      <c r="B12" s="35" t="s">
        <v>65</v>
      </c>
      <c r="C12" s="32" t="s">
        <v>32</v>
      </c>
      <c r="D12" s="34">
        <v>-461671</v>
      </c>
    </row>
    <row r="13" spans="1:4" ht="19.95" customHeight="1" x14ac:dyDescent="0.25">
      <c r="A13" s="25">
        <v>8</v>
      </c>
      <c r="B13" s="35" t="s">
        <v>65</v>
      </c>
      <c r="C13" s="32" t="s">
        <v>33</v>
      </c>
      <c r="D13" s="34">
        <v>-1063961</v>
      </c>
    </row>
    <row r="14" spans="1:4" ht="19.95" customHeight="1" x14ac:dyDescent="0.25">
      <c r="A14" s="25">
        <v>9</v>
      </c>
      <c r="B14" s="35" t="s">
        <v>65</v>
      </c>
      <c r="C14" s="32" t="s">
        <v>34</v>
      </c>
      <c r="D14" s="34">
        <v>-2723150</v>
      </c>
    </row>
    <row r="15" spans="1:4" ht="19.95" customHeight="1" x14ac:dyDescent="0.25">
      <c r="A15" s="25">
        <v>10</v>
      </c>
      <c r="B15" s="35" t="s">
        <v>65</v>
      </c>
      <c r="C15" s="32" t="s">
        <v>35</v>
      </c>
      <c r="D15" s="34">
        <v>139826</v>
      </c>
    </row>
    <row r="16" spans="1:4" ht="19.95" customHeight="1" x14ac:dyDescent="0.25">
      <c r="A16" s="25">
        <v>11</v>
      </c>
      <c r="B16" s="35" t="s">
        <v>65</v>
      </c>
      <c r="C16" s="32" t="s">
        <v>36</v>
      </c>
      <c r="D16" s="34">
        <v>-967406</v>
      </c>
    </row>
    <row r="17" spans="1:4" ht="19.95" customHeight="1" x14ac:dyDescent="0.25">
      <c r="A17" s="25">
        <v>12</v>
      </c>
      <c r="B17" s="35" t="s">
        <v>65</v>
      </c>
      <c r="C17" s="32" t="s">
        <v>37</v>
      </c>
      <c r="D17" s="34">
        <v>5382352</v>
      </c>
    </row>
    <row r="18" spans="1:4" ht="19.95" customHeight="1" x14ac:dyDescent="0.25">
      <c r="A18" s="25">
        <v>13</v>
      </c>
      <c r="B18" s="35" t="s">
        <v>65</v>
      </c>
      <c r="C18" s="32" t="s">
        <v>13</v>
      </c>
      <c r="D18" s="34">
        <v>410322.81</v>
      </c>
    </row>
    <row r="19" spans="1:4" ht="19.95" customHeight="1" x14ac:dyDescent="0.25">
      <c r="A19" s="25">
        <v>14</v>
      </c>
      <c r="B19" s="35" t="s">
        <v>65</v>
      </c>
      <c r="C19" s="32" t="s">
        <v>14</v>
      </c>
      <c r="D19" s="34">
        <v>466802.99000000005</v>
      </c>
    </row>
    <row r="20" spans="1:4" ht="19.95" customHeight="1" x14ac:dyDescent="0.25">
      <c r="A20" s="25">
        <v>15</v>
      </c>
      <c r="B20" s="35" t="s">
        <v>65</v>
      </c>
      <c r="C20" s="32" t="s">
        <v>15</v>
      </c>
      <c r="D20" s="34">
        <v>844871.64</v>
      </c>
    </row>
    <row r="21" spans="1:4" ht="19.95" customHeight="1" x14ac:dyDescent="0.25">
      <c r="A21" s="25">
        <v>16</v>
      </c>
      <c r="B21" s="35" t="s">
        <v>65</v>
      </c>
      <c r="C21" s="32" t="s">
        <v>16</v>
      </c>
      <c r="D21" s="34">
        <v>937499.28</v>
      </c>
    </row>
    <row r="22" spans="1:4" ht="19.95" customHeight="1" x14ac:dyDescent="0.25">
      <c r="A22" s="25">
        <v>17</v>
      </c>
      <c r="B22" s="35" t="s">
        <v>65</v>
      </c>
      <c r="C22" s="32" t="s">
        <v>17</v>
      </c>
      <c r="D22" s="34">
        <v>739661.78</v>
      </c>
    </row>
    <row r="23" spans="1:4" ht="19.95" customHeight="1" x14ac:dyDescent="0.25">
      <c r="A23" s="25">
        <v>18</v>
      </c>
      <c r="B23" s="35" t="s">
        <v>65</v>
      </c>
      <c r="C23" s="32" t="s">
        <v>18</v>
      </c>
      <c r="D23" s="34">
        <v>481913.14</v>
      </c>
    </row>
    <row r="24" spans="1:4" ht="19.95" customHeight="1" x14ac:dyDescent="0.25">
      <c r="A24" s="25">
        <v>19</v>
      </c>
      <c r="B24" s="35" t="s">
        <v>65</v>
      </c>
      <c r="C24" s="32" t="s">
        <v>19</v>
      </c>
      <c r="D24" s="34">
        <v>358418.47</v>
      </c>
    </row>
    <row r="25" spans="1:4" ht="19.95" customHeight="1" x14ac:dyDescent="0.25">
      <c r="A25" s="25">
        <v>20</v>
      </c>
      <c r="B25" s="35" t="s">
        <v>65</v>
      </c>
      <c r="C25" s="32" t="s">
        <v>20</v>
      </c>
      <c r="D25" s="34">
        <v>100724.23000000001</v>
      </c>
    </row>
    <row r="26" spans="1:4" ht="19.95" customHeight="1" x14ac:dyDescent="0.25">
      <c r="A26" s="25">
        <v>21</v>
      </c>
      <c r="B26" s="35" t="s">
        <v>65</v>
      </c>
      <c r="C26" s="32" t="s">
        <v>31</v>
      </c>
      <c r="D26" s="34">
        <v>19756.93</v>
      </c>
    </row>
    <row r="27" spans="1:4" ht="19.95" customHeight="1" x14ac:dyDescent="0.25">
      <c r="A27" s="8"/>
      <c r="B27" s="29"/>
      <c r="C27" s="33"/>
      <c r="D27" s="27">
        <f>SUM(D6:D26)</f>
        <v>103169121.27000001</v>
      </c>
    </row>
    <row r="28" spans="1:4" x14ac:dyDescent="0.25">
      <c r="A28" s="36"/>
      <c r="B28" s="36"/>
      <c r="C28" s="36"/>
    </row>
    <row r="29" spans="1:4" x14ac:dyDescent="0.25">
      <c r="A29" s="36"/>
      <c r="B29" s="36"/>
      <c r="C29" s="36"/>
    </row>
    <row r="30" spans="1:4" ht="12.45" customHeight="1" x14ac:dyDescent="0.25">
      <c r="A30" s="39" t="s">
        <v>59</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F709A-CA80-4319-912E-FDCDDB971F33}">
  <dimension ref="A1:D65"/>
  <sheetViews>
    <sheetView zoomScaleNormal="100" workbookViewId="0">
      <selection activeCell="E10" sqref="E10"/>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64</v>
      </c>
      <c r="C6" s="32" t="s">
        <v>2</v>
      </c>
      <c r="D6" s="34">
        <v>-2537105</v>
      </c>
    </row>
    <row r="7" spans="1:4" ht="19.95" customHeight="1" x14ac:dyDescent="0.25">
      <c r="A7" s="25">
        <v>2</v>
      </c>
      <c r="B7" s="35" t="s">
        <v>64</v>
      </c>
      <c r="C7" s="32" t="s">
        <v>3</v>
      </c>
      <c r="D7" s="34">
        <v>-785609</v>
      </c>
    </row>
    <row r="8" spans="1:4" ht="19.95" customHeight="1" x14ac:dyDescent="0.25">
      <c r="A8" s="25">
        <v>3</v>
      </c>
      <c r="B8" s="35" t="s">
        <v>64</v>
      </c>
      <c r="C8" s="32" t="s">
        <v>4</v>
      </c>
      <c r="D8" s="34">
        <v>96342335</v>
      </c>
    </row>
    <row r="9" spans="1:4" ht="19.95" customHeight="1" x14ac:dyDescent="0.25">
      <c r="A9" s="25">
        <v>4</v>
      </c>
      <c r="B9" s="35" t="s">
        <v>64</v>
      </c>
      <c r="C9" s="32" t="s">
        <v>5</v>
      </c>
      <c r="D9" s="34">
        <v>-25928</v>
      </c>
    </row>
    <row r="10" spans="1:4" ht="19.95" customHeight="1" x14ac:dyDescent="0.25">
      <c r="A10" s="25">
        <v>5</v>
      </c>
      <c r="B10" s="35" t="s">
        <v>64</v>
      </c>
      <c r="C10" s="32" t="s">
        <v>9</v>
      </c>
      <c r="D10" s="34">
        <v>1977688</v>
      </c>
    </row>
    <row r="11" spans="1:4" ht="19.95" customHeight="1" x14ac:dyDescent="0.25">
      <c r="A11" s="25">
        <v>6</v>
      </c>
      <c r="B11" s="35" t="s">
        <v>64</v>
      </c>
      <c r="C11" s="32" t="s">
        <v>11</v>
      </c>
      <c r="D11" s="34">
        <v>2104777</v>
      </c>
    </row>
    <row r="12" spans="1:4" ht="19.95" customHeight="1" x14ac:dyDescent="0.25">
      <c r="A12" s="25">
        <v>7</v>
      </c>
      <c r="B12" s="35" t="s">
        <v>64</v>
      </c>
      <c r="C12" s="32" t="s">
        <v>32</v>
      </c>
      <c r="D12" s="34">
        <v>-542515</v>
      </c>
    </row>
    <row r="13" spans="1:4" ht="19.95" customHeight="1" x14ac:dyDescent="0.25">
      <c r="A13" s="25">
        <v>8</v>
      </c>
      <c r="B13" s="35" t="s">
        <v>64</v>
      </c>
      <c r="C13" s="32" t="s">
        <v>33</v>
      </c>
      <c r="D13" s="34">
        <v>-290686</v>
      </c>
    </row>
    <row r="14" spans="1:4" ht="19.95" customHeight="1" x14ac:dyDescent="0.25">
      <c r="A14" s="25">
        <v>9</v>
      </c>
      <c r="B14" s="35" t="s">
        <v>64</v>
      </c>
      <c r="C14" s="32" t="s">
        <v>34</v>
      </c>
      <c r="D14" s="34">
        <v>-5366965</v>
      </c>
    </row>
    <row r="15" spans="1:4" ht="19.95" customHeight="1" x14ac:dyDescent="0.25">
      <c r="A15" s="25">
        <v>10</v>
      </c>
      <c r="B15" s="35" t="s">
        <v>64</v>
      </c>
      <c r="C15" s="32" t="s">
        <v>35</v>
      </c>
      <c r="D15" s="34">
        <v>-3681277</v>
      </c>
    </row>
    <row r="16" spans="1:4" ht="19.95" customHeight="1" x14ac:dyDescent="0.25">
      <c r="A16" s="25">
        <v>11</v>
      </c>
      <c r="B16" s="35" t="s">
        <v>64</v>
      </c>
      <c r="C16" s="32" t="s">
        <v>36</v>
      </c>
      <c r="D16" s="34">
        <v>-2352315</v>
      </c>
    </row>
    <row r="17" spans="1:4" ht="19.95" customHeight="1" x14ac:dyDescent="0.25">
      <c r="A17" s="25">
        <v>12</v>
      </c>
      <c r="B17" s="35" t="s">
        <v>64</v>
      </c>
      <c r="C17" s="32" t="s">
        <v>37</v>
      </c>
      <c r="D17" s="34">
        <v>4508177</v>
      </c>
    </row>
    <row r="18" spans="1:4" ht="19.95" customHeight="1" x14ac:dyDescent="0.25">
      <c r="A18" s="25">
        <v>13</v>
      </c>
      <c r="B18" s="35" t="s">
        <v>64</v>
      </c>
      <c r="C18" s="32" t="s">
        <v>13</v>
      </c>
      <c r="D18" s="34">
        <v>364799</v>
      </c>
    </row>
    <row r="19" spans="1:4" ht="19.95" customHeight="1" x14ac:dyDescent="0.25">
      <c r="A19" s="25">
        <v>14</v>
      </c>
      <c r="B19" s="35" t="s">
        <v>64</v>
      </c>
      <c r="C19" s="32" t="s">
        <v>14</v>
      </c>
      <c r="D19" s="34">
        <v>702148</v>
      </c>
    </row>
    <row r="20" spans="1:4" ht="19.95" customHeight="1" x14ac:dyDescent="0.25">
      <c r="A20" s="25">
        <v>15</v>
      </c>
      <c r="B20" s="35" t="s">
        <v>64</v>
      </c>
      <c r="C20" s="32" t="s">
        <v>15</v>
      </c>
      <c r="D20" s="34">
        <v>970889</v>
      </c>
    </row>
    <row r="21" spans="1:4" ht="19.95" customHeight="1" x14ac:dyDescent="0.25">
      <c r="A21" s="25">
        <v>16</v>
      </c>
      <c r="B21" s="35" t="s">
        <v>64</v>
      </c>
      <c r="C21" s="32" t="s">
        <v>16</v>
      </c>
      <c r="D21" s="34">
        <v>1004016</v>
      </c>
    </row>
    <row r="22" spans="1:4" ht="19.95" customHeight="1" x14ac:dyDescent="0.25">
      <c r="A22" s="25">
        <v>17</v>
      </c>
      <c r="B22" s="35" t="s">
        <v>64</v>
      </c>
      <c r="C22" s="32" t="s">
        <v>17</v>
      </c>
      <c r="D22" s="34">
        <v>794647</v>
      </c>
    </row>
    <row r="23" spans="1:4" ht="19.95" customHeight="1" x14ac:dyDescent="0.25">
      <c r="A23" s="25">
        <v>18</v>
      </c>
      <c r="B23" s="35" t="s">
        <v>64</v>
      </c>
      <c r="C23" s="32" t="s">
        <v>18</v>
      </c>
      <c r="D23" s="34">
        <v>466386</v>
      </c>
    </row>
    <row r="24" spans="1:4" ht="19.95" customHeight="1" x14ac:dyDescent="0.25">
      <c r="A24" s="25">
        <v>19</v>
      </c>
      <c r="B24" s="35" t="s">
        <v>64</v>
      </c>
      <c r="C24" s="32" t="s">
        <v>19</v>
      </c>
      <c r="D24" s="34">
        <v>230336</v>
      </c>
    </row>
    <row r="25" spans="1:4" ht="19.95" customHeight="1" x14ac:dyDescent="0.25">
      <c r="A25" s="25">
        <v>20</v>
      </c>
      <c r="B25" s="35" t="s">
        <v>64</v>
      </c>
      <c r="C25" s="32" t="s">
        <v>20</v>
      </c>
      <c r="D25" s="34">
        <v>113309</v>
      </c>
    </row>
    <row r="26" spans="1:4" ht="19.95" customHeight="1" x14ac:dyDescent="0.25">
      <c r="A26" s="25">
        <v>21</v>
      </c>
      <c r="B26" s="35" t="s">
        <v>64</v>
      </c>
      <c r="C26" s="32" t="s">
        <v>31</v>
      </c>
      <c r="D26" s="34">
        <v>20401</v>
      </c>
    </row>
    <row r="27" spans="1:4" ht="19.95" customHeight="1" x14ac:dyDescent="0.25">
      <c r="A27" s="8"/>
      <c r="B27" s="29"/>
      <c r="C27" s="33"/>
      <c r="D27" s="27">
        <f>SUM(D6:D26)</f>
        <v>94017508</v>
      </c>
    </row>
    <row r="28" spans="1:4" x14ac:dyDescent="0.25">
      <c r="A28" s="36"/>
      <c r="B28" s="36"/>
      <c r="C28" s="36"/>
    </row>
    <row r="29" spans="1:4" x14ac:dyDescent="0.25">
      <c r="A29" s="36"/>
      <c r="B29" s="36"/>
      <c r="C29" s="36"/>
    </row>
    <row r="30" spans="1:4" ht="12.45" customHeight="1" x14ac:dyDescent="0.25">
      <c r="A30" s="39" t="s">
        <v>59</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7E24A-9C6F-4D44-975B-4C7F27BC05D5}">
  <dimension ref="A1:D65"/>
  <sheetViews>
    <sheetView zoomScaleNormal="100" workbookViewId="0">
      <selection activeCell="F4" sqref="F4"/>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63</v>
      </c>
      <c r="C6" s="32" t="s">
        <v>2</v>
      </c>
      <c r="D6" s="34">
        <v>-812814</v>
      </c>
    </row>
    <row r="7" spans="1:4" ht="19.95" customHeight="1" x14ac:dyDescent="0.25">
      <c r="A7" s="25">
        <v>2</v>
      </c>
      <c r="B7" s="35" t="s">
        <v>63</v>
      </c>
      <c r="C7" s="32" t="s">
        <v>3</v>
      </c>
      <c r="D7" s="34">
        <v>21270</v>
      </c>
    </row>
    <row r="8" spans="1:4" ht="19.95" customHeight="1" x14ac:dyDescent="0.25">
      <c r="A8" s="25">
        <v>3</v>
      </c>
      <c r="B8" s="35" t="s">
        <v>63</v>
      </c>
      <c r="C8" s="32" t="s">
        <v>4</v>
      </c>
      <c r="D8" s="34">
        <v>42437100</v>
      </c>
    </row>
    <row r="9" spans="1:4" ht="19.95" customHeight="1" x14ac:dyDescent="0.25">
      <c r="A9" s="25">
        <v>4</v>
      </c>
      <c r="B9" s="35" t="s">
        <v>63</v>
      </c>
      <c r="C9" s="32" t="s">
        <v>5</v>
      </c>
      <c r="D9" s="34">
        <v>591846</v>
      </c>
    </row>
    <row r="10" spans="1:4" ht="19.95" customHeight="1" x14ac:dyDescent="0.25">
      <c r="A10" s="25">
        <v>5</v>
      </c>
      <c r="B10" s="35" t="s">
        <v>63</v>
      </c>
      <c r="C10" s="32" t="s">
        <v>9</v>
      </c>
      <c r="D10" s="34">
        <v>416346</v>
      </c>
    </row>
    <row r="11" spans="1:4" ht="19.95" customHeight="1" x14ac:dyDescent="0.25">
      <c r="A11" s="25">
        <v>6</v>
      </c>
      <c r="B11" s="35" t="s">
        <v>63</v>
      </c>
      <c r="C11" s="32" t="s">
        <v>11</v>
      </c>
      <c r="D11" s="34">
        <v>-6557918</v>
      </c>
    </row>
    <row r="12" spans="1:4" ht="19.95" customHeight="1" x14ac:dyDescent="0.25">
      <c r="A12" s="25">
        <v>7</v>
      </c>
      <c r="B12" s="35" t="s">
        <v>63</v>
      </c>
      <c r="C12" s="32" t="s">
        <v>32</v>
      </c>
      <c r="D12" s="34">
        <v>-167056</v>
      </c>
    </row>
    <row r="13" spans="1:4" ht="19.95" customHeight="1" x14ac:dyDescent="0.25">
      <c r="A13" s="25">
        <v>8</v>
      </c>
      <c r="B13" s="35" t="s">
        <v>63</v>
      </c>
      <c r="C13" s="32" t="s">
        <v>33</v>
      </c>
      <c r="D13" s="34">
        <v>-103349</v>
      </c>
    </row>
    <row r="14" spans="1:4" ht="19.95" customHeight="1" x14ac:dyDescent="0.25">
      <c r="A14" s="25">
        <v>9</v>
      </c>
      <c r="B14" s="35" t="s">
        <v>63</v>
      </c>
      <c r="C14" s="32" t="s">
        <v>34</v>
      </c>
      <c r="D14" s="34">
        <v>-1729830</v>
      </c>
    </row>
    <row r="15" spans="1:4" ht="19.95" customHeight="1" x14ac:dyDescent="0.25">
      <c r="A15" s="25">
        <v>10</v>
      </c>
      <c r="B15" s="35" t="s">
        <v>63</v>
      </c>
      <c r="C15" s="32" t="s">
        <v>35</v>
      </c>
      <c r="D15" s="34">
        <v>-6287450</v>
      </c>
    </row>
    <row r="16" spans="1:4" ht="19.95" customHeight="1" x14ac:dyDescent="0.25">
      <c r="A16" s="25">
        <v>11</v>
      </c>
      <c r="B16" s="35" t="s">
        <v>63</v>
      </c>
      <c r="C16" s="32" t="s">
        <v>36</v>
      </c>
      <c r="D16" s="34">
        <v>-1624514</v>
      </c>
    </row>
    <row r="17" spans="1:4" ht="19.95" customHeight="1" x14ac:dyDescent="0.25">
      <c r="A17" s="25">
        <v>12</v>
      </c>
      <c r="B17" s="35" t="s">
        <v>63</v>
      </c>
      <c r="C17" s="32" t="s">
        <v>37</v>
      </c>
      <c r="D17" s="34">
        <v>2565618</v>
      </c>
    </row>
    <row r="18" spans="1:4" ht="19.95" customHeight="1" x14ac:dyDescent="0.25">
      <c r="A18" s="25">
        <v>13</v>
      </c>
      <c r="B18" s="35" t="s">
        <v>63</v>
      </c>
      <c r="C18" s="32" t="s">
        <v>13</v>
      </c>
      <c r="D18" s="34">
        <v>299414</v>
      </c>
    </row>
    <row r="19" spans="1:4" ht="19.95" customHeight="1" x14ac:dyDescent="0.25">
      <c r="A19" s="25">
        <v>14</v>
      </c>
      <c r="B19" s="35" t="s">
        <v>63</v>
      </c>
      <c r="C19" s="32" t="s">
        <v>14</v>
      </c>
      <c r="D19" s="34">
        <v>553940</v>
      </c>
    </row>
    <row r="20" spans="1:4" ht="19.95" customHeight="1" x14ac:dyDescent="0.25">
      <c r="A20" s="25">
        <v>15</v>
      </c>
      <c r="B20" s="35" t="s">
        <v>63</v>
      </c>
      <c r="C20" s="32" t="s">
        <v>15</v>
      </c>
      <c r="D20" s="34">
        <v>788421</v>
      </c>
    </row>
    <row r="21" spans="1:4" ht="19.95" customHeight="1" x14ac:dyDescent="0.25">
      <c r="A21" s="25">
        <v>16</v>
      </c>
      <c r="B21" s="35" t="s">
        <v>63</v>
      </c>
      <c r="C21" s="32" t="s">
        <v>16</v>
      </c>
      <c r="D21" s="34">
        <v>846149</v>
      </c>
    </row>
    <row r="22" spans="1:4" ht="19.95" customHeight="1" x14ac:dyDescent="0.25">
      <c r="A22" s="25">
        <v>17</v>
      </c>
      <c r="B22" s="35" t="s">
        <v>63</v>
      </c>
      <c r="C22" s="32" t="s">
        <v>17</v>
      </c>
      <c r="D22" s="34">
        <v>673814</v>
      </c>
    </row>
    <row r="23" spans="1:4" ht="19.95" customHeight="1" x14ac:dyDescent="0.25">
      <c r="A23" s="25">
        <v>18</v>
      </c>
      <c r="B23" s="35" t="s">
        <v>63</v>
      </c>
      <c r="C23" s="32" t="s">
        <v>18</v>
      </c>
      <c r="D23" s="34">
        <v>383667</v>
      </c>
    </row>
    <row r="24" spans="1:4" ht="19.95" customHeight="1" x14ac:dyDescent="0.25">
      <c r="A24" s="25">
        <v>19</v>
      </c>
      <c r="B24" s="35" t="s">
        <v>63</v>
      </c>
      <c r="C24" s="32" t="s">
        <v>19</v>
      </c>
      <c r="D24" s="34">
        <v>259592</v>
      </c>
    </row>
    <row r="25" spans="1:4" ht="19.95" customHeight="1" x14ac:dyDescent="0.25">
      <c r="A25" s="25">
        <v>20</v>
      </c>
      <c r="B25" s="35" t="s">
        <v>63</v>
      </c>
      <c r="C25" s="32" t="s">
        <v>20</v>
      </c>
      <c r="D25" s="34">
        <v>97082</v>
      </c>
    </row>
    <row r="26" spans="1:4" ht="19.95" customHeight="1" x14ac:dyDescent="0.25">
      <c r="A26" s="25">
        <v>21</v>
      </c>
      <c r="B26" s="35" t="s">
        <v>63</v>
      </c>
      <c r="C26" s="32" t="s">
        <v>31</v>
      </c>
      <c r="D26" s="34">
        <v>13345</v>
      </c>
    </row>
    <row r="27" spans="1:4" ht="19.95" customHeight="1" x14ac:dyDescent="0.25">
      <c r="A27" s="8"/>
      <c r="B27" s="29"/>
      <c r="C27" s="33"/>
      <c r="D27" s="27">
        <f>SUM(D6:D26)</f>
        <v>32664673</v>
      </c>
    </row>
    <row r="28" spans="1:4" x14ac:dyDescent="0.25">
      <c r="A28" s="36"/>
      <c r="B28" s="36"/>
      <c r="C28" s="36"/>
    </row>
    <row r="29" spans="1:4" x14ac:dyDescent="0.25">
      <c r="A29" s="36"/>
      <c r="B29" s="36"/>
      <c r="C29" s="36"/>
    </row>
    <row r="30" spans="1:4" ht="12.45" customHeight="1" x14ac:dyDescent="0.25">
      <c r="A30" s="39" t="s">
        <v>59</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honeticPr fontId="21" type="noConversion"/>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19A3A-41B9-4F7A-99DF-0573F22B8B1D}">
  <dimension ref="A1:D65"/>
  <sheetViews>
    <sheetView zoomScaleNormal="100" workbookViewId="0">
      <selection activeCell="D6" sqref="D6"/>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62</v>
      </c>
      <c r="C6" s="32" t="s">
        <v>2</v>
      </c>
      <c r="D6" s="34">
        <v>-164542</v>
      </c>
    </row>
    <row r="7" spans="1:4" ht="19.95" customHeight="1" x14ac:dyDescent="0.25">
      <c r="A7" s="25">
        <v>2</v>
      </c>
      <c r="B7" s="35" t="s">
        <v>62</v>
      </c>
      <c r="C7" s="32" t="s">
        <v>3</v>
      </c>
      <c r="D7" s="34">
        <v>-41040</v>
      </c>
    </row>
    <row r="8" spans="1:4" ht="19.95" customHeight="1" x14ac:dyDescent="0.25">
      <c r="A8" s="25">
        <v>3</v>
      </c>
      <c r="B8" s="35" t="s">
        <v>62</v>
      </c>
      <c r="C8" s="32" t="s">
        <v>4</v>
      </c>
      <c r="D8" s="34">
        <v>65441190</v>
      </c>
    </row>
    <row r="9" spans="1:4" ht="19.95" customHeight="1" x14ac:dyDescent="0.25">
      <c r="A9" s="25">
        <v>4</v>
      </c>
      <c r="B9" s="35" t="s">
        <v>62</v>
      </c>
      <c r="C9" s="32" t="s">
        <v>5</v>
      </c>
      <c r="D9" s="34">
        <v>-515908</v>
      </c>
    </row>
    <row r="10" spans="1:4" ht="19.95" customHeight="1" x14ac:dyDescent="0.25">
      <c r="A10" s="25">
        <v>5</v>
      </c>
      <c r="B10" s="35" t="s">
        <v>62</v>
      </c>
      <c r="C10" s="32" t="s">
        <v>9</v>
      </c>
      <c r="D10" s="34">
        <v>-3309192</v>
      </c>
    </row>
    <row r="11" spans="1:4" ht="19.95" customHeight="1" x14ac:dyDescent="0.25">
      <c r="A11" s="25">
        <v>6</v>
      </c>
      <c r="B11" s="35" t="s">
        <v>62</v>
      </c>
      <c r="C11" s="32" t="s">
        <v>11</v>
      </c>
      <c r="D11" s="34">
        <v>10420206</v>
      </c>
    </row>
    <row r="12" spans="1:4" ht="19.95" customHeight="1" x14ac:dyDescent="0.25">
      <c r="A12" s="25">
        <v>7</v>
      </c>
      <c r="B12" s="35" t="s">
        <v>62</v>
      </c>
      <c r="C12" s="32" t="s">
        <v>32</v>
      </c>
      <c r="D12" s="34">
        <v>-1528768</v>
      </c>
    </row>
    <row r="13" spans="1:4" ht="19.95" customHeight="1" x14ac:dyDescent="0.25">
      <c r="A13" s="25">
        <v>8</v>
      </c>
      <c r="B13" s="35" t="s">
        <v>62</v>
      </c>
      <c r="C13" s="32" t="s">
        <v>33</v>
      </c>
      <c r="D13" s="34">
        <v>143311</v>
      </c>
    </row>
    <row r="14" spans="1:4" ht="19.95" customHeight="1" x14ac:dyDescent="0.25">
      <c r="A14" s="25">
        <v>9</v>
      </c>
      <c r="B14" s="35" t="s">
        <v>62</v>
      </c>
      <c r="C14" s="32" t="s">
        <v>34</v>
      </c>
      <c r="D14" s="34">
        <v>-2524370</v>
      </c>
    </row>
    <row r="15" spans="1:4" ht="19.95" customHeight="1" x14ac:dyDescent="0.25">
      <c r="A15" s="25">
        <v>10</v>
      </c>
      <c r="B15" s="35" t="s">
        <v>62</v>
      </c>
      <c r="C15" s="32" t="s">
        <v>35</v>
      </c>
      <c r="D15" s="34">
        <v>-6732634</v>
      </c>
    </row>
    <row r="16" spans="1:4" ht="19.95" customHeight="1" x14ac:dyDescent="0.25">
      <c r="A16" s="25">
        <v>11</v>
      </c>
      <c r="B16" s="35" t="s">
        <v>62</v>
      </c>
      <c r="C16" s="32" t="s">
        <v>36</v>
      </c>
      <c r="D16" s="34">
        <v>-2103755</v>
      </c>
    </row>
    <row r="17" spans="1:4" ht="19.95" customHeight="1" x14ac:dyDescent="0.25">
      <c r="A17" s="25">
        <v>12</v>
      </c>
      <c r="B17" s="35" t="s">
        <v>62</v>
      </c>
      <c r="C17" s="32" t="s">
        <v>37</v>
      </c>
      <c r="D17" s="34">
        <v>2592540</v>
      </c>
    </row>
    <row r="18" spans="1:4" ht="19.95" customHeight="1" x14ac:dyDescent="0.25">
      <c r="A18" s="25">
        <v>13</v>
      </c>
      <c r="B18" s="35" t="s">
        <v>62</v>
      </c>
      <c r="C18" s="32" t="s">
        <v>13</v>
      </c>
      <c r="D18" s="34">
        <v>309000</v>
      </c>
    </row>
    <row r="19" spans="1:4" ht="19.95" customHeight="1" x14ac:dyDescent="0.25">
      <c r="A19" s="25">
        <v>14</v>
      </c>
      <c r="B19" s="35" t="s">
        <v>62</v>
      </c>
      <c r="C19" s="32" t="s">
        <v>14</v>
      </c>
      <c r="D19" s="34">
        <v>534219</v>
      </c>
    </row>
    <row r="20" spans="1:4" ht="19.95" customHeight="1" x14ac:dyDescent="0.25">
      <c r="A20" s="25">
        <v>15</v>
      </c>
      <c r="B20" s="35" t="s">
        <v>62</v>
      </c>
      <c r="C20" s="32" t="s">
        <v>15</v>
      </c>
      <c r="D20" s="34">
        <v>860323</v>
      </c>
    </row>
    <row r="21" spans="1:4" ht="19.95" customHeight="1" x14ac:dyDescent="0.25">
      <c r="A21" s="25">
        <v>16</v>
      </c>
      <c r="B21" s="35" t="s">
        <v>62</v>
      </c>
      <c r="C21" s="32" t="s">
        <v>16</v>
      </c>
      <c r="D21" s="34">
        <v>849363</v>
      </c>
    </row>
    <row r="22" spans="1:4" ht="19.95" customHeight="1" x14ac:dyDescent="0.25">
      <c r="A22" s="25">
        <v>17</v>
      </c>
      <c r="B22" s="35" t="s">
        <v>62</v>
      </c>
      <c r="C22" s="32" t="s">
        <v>17</v>
      </c>
      <c r="D22" s="34">
        <v>739555</v>
      </c>
    </row>
    <row r="23" spans="1:4" ht="19.95" customHeight="1" x14ac:dyDescent="0.25">
      <c r="A23" s="25">
        <v>18</v>
      </c>
      <c r="B23" s="35" t="s">
        <v>62</v>
      </c>
      <c r="C23" s="32" t="s">
        <v>18</v>
      </c>
      <c r="D23" s="34">
        <v>463334</v>
      </c>
    </row>
    <row r="24" spans="1:4" ht="19.95" customHeight="1" x14ac:dyDescent="0.25">
      <c r="A24" s="25">
        <v>19</v>
      </c>
      <c r="B24" s="35" t="s">
        <v>62</v>
      </c>
      <c r="C24" s="32" t="s">
        <v>19</v>
      </c>
      <c r="D24" s="34">
        <v>293790</v>
      </c>
    </row>
    <row r="25" spans="1:4" ht="19.95" customHeight="1" x14ac:dyDescent="0.25">
      <c r="A25" s="25">
        <v>20</v>
      </c>
      <c r="B25" s="35" t="s">
        <v>62</v>
      </c>
      <c r="C25" s="32" t="s">
        <v>20</v>
      </c>
      <c r="D25" s="34">
        <v>93969</v>
      </c>
    </row>
    <row r="26" spans="1:4" ht="19.95" customHeight="1" x14ac:dyDescent="0.25">
      <c r="A26" s="25">
        <v>21</v>
      </c>
      <c r="B26" s="35" t="s">
        <v>62</v>
      </c>
      <c r="C26" s="32" t="s">
        <v>31</v>
      </c>
      <c r="D26" s="34">
        <v>14655</v>
      </c>
    </row>
    <row r="27" spans="1:4" ht="19.95" customHeight="1" x14ac:dyDescent="0.25">
      <c r="A27" s="8"/>
      <c r="B27" s="29"/>
      <c r="C27" s="33"/>
      <c r="D27" s="27">
        <f>SUM(D6:D26)</f>
        <v>65835246</v>
      </c>
    </row>
    <row r="28" spans="1:4" x14ac:dyDescent="0.25">
      <c r="A28" s="36"/>
      <c r="B28" s="36"/>
      <c r="C28" s="36"/>
    </row>
    <row r="29" spans="1:4" x14ac:dyDescent="0.25">
      <c r="A29" s="36"/>
      <c r="B29" s="36"/>
      <c r="C29" s="36"/>
    </row>
    <row r="30" spans="1:4" ht="12.45" customHeight="1" x14ac:dyDescent="0.25">
      <c r="A30" s="39" t="s">
        <v>59</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45E08-240F-423D-A9AF-26744FA0CF51}">
  <dimension ref="A1:D65"/>
  <sheetViews>
    <sheetView zoomScaleNormal="100" workbookViewId="0">
      <selection activeCell="I14" sqref="I14"/>
    </sheetView>
  </sheetViews>
  <sheetFormatPr defaultRowHeight="13.2" x14ac:dyDescent="0.25"/>
  <cols>
    <col min="1" max="1" width="11.5546875" customWidth="1"/>
    <col min="2" max="2" width="35" customWidth="1"/>
    <col min="3" max="3" width="76.44140625" customWidth="1"/>
    <col min="4" max="4" width="36.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80</v>
      </c>
      <c r="C6" s="32" t="s">
        <v>2</v>
      </c>
      <c r="D6" s="34">
        <v>-6733917.4899999984</v>
      </c>
    </row>
    <row r="7" spans="1:4" ht="19.95" customHeight="1" x14ac:dyDescent="0.25">
      <c r="A7" s="25">
        <v>2</v>
      </c>
      <c r="B7" s="35" t="s">
        <v>80</v>
      </c>
      <c r="C7" s="32" t="s">
        <v>3</v>
      </c>
      <c r="D7" s="34">
        <v>1197516.42</v>
      </c>
    </row>
    <row r="8" spans="1:4" ht="19.95" customHeight="1" x14ac:dyDescent="0.25">
      <c r="A8" s="25">
        <v>3</v>
      </c>
      <c r="B8" s="35" t="s">
        <v>80</v>
      </c>
      <c r="C8" s="32" t="s">
        <v>4</v>
      </c>
      <c r="D8" s="34">
        <v>125600070.28</v>
      </c>
    </row>
    <row r="9" spans="1:4" ht="19.95" customHeight="1" x14ac:dyDescent="0.25">
      <c r="A9" s="25">
        <v>4</v>
      </c>
      <c r="B9" s="35" t="s">
        <v>80</v>
      </c>
      <c r="C9" s="32" t="s">
        <v>5</v>
      </c>
      <c r="D9" s="34">
        <v>1392385.37</v>
      </c>
    </row>
    <row r="10" spans="1:4" ht="19.95" customHeight="1" x14ac:dyDescent="0.25">
      <c r="A10" s="25">
        <v>5</v>
      </c>
      <c r="B10" s="35" t="s">
        <v>80</v>
      </c>
      <c r="C10" s="32" t="s">
        <v>9</v>
      </c>
      <c r="D10" s="34">
        <v>-1666551.4699999988</v>
      </c>
    </row>
    <row r="11" spans="1:4" ht="19.95" customHeight="1" x14ac:dyDescent="0.25">
      <c r="A11" s="25">
        <v>6</v>
      </c>
      <c r="B11" s="35" t="s">
        <v>80</v>
      </c>
      <c r="C11" s="32" t="s">
        <v>11</v>
      </c>
      <c r="D11" s="34">
        <v>-3718098.660000002</v>
      </c>
    </row>
    <row r="12" spans="1:4" ht="19.95" customHeight="1" x14ac:dyDescent="0.25">
      <c r="A12" s="25">
        <v>7</v>
      </c>
      <c r="B12" s="35" t="s">
        <v>80</v>
      </c>
      <c r="C12" s="32" t="s">
        <v>32</v>
      </c>
      <c r="D12" s="34">
        <v>6182700.4000000004</v>
      </c>
    </row>
    <row r="13" spans="1:4" ht="19.95" customHeight="1" x14ac:dyDescent="0.25">
      <c r="A13" s="25">
        <v>8</v>
      </c>
      <c r="B13" s="35" t="s">
        <v>80</v>
      </c>
      <c r="C13" s="32" t="s">
        <v>33</v>
      </c>
      <c r="D13" s="34">
        <v>3257026.6299999994</v>
      </c>
    </row>
    <row r="14" spans="1:4" ht="19.95" customHeight="1" x14ac:dyDescent="0.25">
      <c r="A14" s="25">
        <v>9</v>
      </c>
      <c r="B14" s="35" t="s">
        <v>80</v>
      </c>
      <c r="C14" s="32" t="s">
        <v>34</v>
      </c>
      <c r="D14" s="34">
        <v>1224798.2000000002</v>
      </c>
    </row>
    <row r="15" spans="1:4" ht="19.95" customHeight="1" x14ac:dyDescent="0.25">
      <c r="A15" s="25">
        <v>10</v>
      </c>
      <c r="B15" s="35" t="s">
        <v>80</v>
      </c>
      <c r="C15" s="32" t="s">
        <v>35</v>
      </c>
      <c r="D15" s="34">
        <v>-4035941.94</v>
      </c>
    </row>
    <row r="16" spans="1:4" ht="19.95" customHeight="1" x14ac:dyDescent="0.25">
      <c r="A16" s="25">
        <v>11</v>
      </c>
      <c r="B16" s="35" t="s">
        <v>80</v>
      </c>
      <c r="C16" s="32" t="s">
        <v>36</v>
      </c>
      <c r="D16" s="34">
        <v>16894903.530000001</v>
      </c>
    </row>
    <row r="17" spans="1:4" ht="19.95" customHeight="1" x14ac:dyDescent="0.25">
      <c r="A17" s="25">
        <v>12</v>
      </c>
      <c r="B17" s="35" t="s">
        <v>80</v>
      </c>
      <c r="C17" s="32" t="s">
        <v>37</v>
      </c>
      <c r="D17" s="34">
        <v>13855937</v>
      </c>
    </row>
    <row r="18" spans="1:4" ht="19.95" customHeight="1" x14ac:dyDescent="0.25">
      <c r="A18" s="25">
        <v>13</v>
      </c>
      <c r="B18" s="35" t="s">
        <v>80</v>
      </c>
      <c r="C18" s="32" t="s">
        <v>13</v>
      </c>
      <c r="D18" s="34">
        <v>417448.95</v>
      </c>
    </row>
    <row r="19" spans="1:4" ht="19.95" customHeight="1" x14ac:dyDescent="0.25">
      <c r="A19" s="25">
        <v>14</v>
      </c>
      <c r="B19" s="35" t="s">
        <v>80</v>
      </c>
      <c r="C19" s="32" t="s">
        <v>14</v>
      </c>
      <c r="D19" s="34">
        <v>671632.21000000008</v>
      </c>
    </row>
    <row r="20" spans="1:4" ht="19.95" customHeight="1" x14ac:dyDescent="0.25">
      <c r="A20" s="25">
        <v>15</v>
      </c>
      <c r="B20" s="35" t="s">
        <v>80</v>
      </c>
      <c r="C20" s="32" t="s">
        <v>15</v>
      </c>
      <c r="D20" s="34">
        <v>1043751</v>
      </c>
    </row>
    <row r="21" spans="1:4" ht="19.95" customHeight="1" x14ac:dyDescent="0.25">
      <c r="A21" s="25">
        <v>16</v>
      </c>
      <c r="B21" s="35" t="s">
        <v>80</v>
      </c>
      <c r="C21" s="32" t="s">
        <v>16</v>
      </c>
      <c r="D21" s="34">
        <v>998920.55999999994</v>
      </c>
    </row>
    <row r="22" spans="1:4" ht="19.95" customHeight="1" x14ac:dyDescent="0.25">
      <c r="A22" s="25">
        <v>17</v>
      </c>
      <c r="B22" s="35" t="s">
        <v>80</v>
      </c>
      <c r="C22" s="32" t="s">
        <v>17</v>
      </c>
      <c r="D22" s="34">
        <v>820535.79</v>
      </c>
    </row>
    <row r="23" spans="1:4" ht="19.95" customHeight="1" x14ac:dyDescent="0.25">
      <c r="A23" s="25">
        <v>18</v>
      </c>
      <c r="B23" s="35" t="s">
        <v>80</v>
      </c>
      <c r="C23" s="32" t="s">
        <v>18</v>
      </c>
      <c r="D23" s="34">
        <v>529044.64999999991</v>
      </c>
    </row>
    <row r="24" spans="1:4" ht="19.95" customHeight="1" x14ac:dyDescent="0.25">
      <c r="A24" s="25">
        <v>19</v>
      </c>
      <c r="B24" s="35" t="s">
        <v>80</v>
      </c>
      <c r="C24" s="32" t="s">
        <v>19</v>
      </c>
      <c r="D24" s="34">
        <v>355979.44</v>
      </c>
    </row>
    <row r="25" spans="1:4" ht="19.95" customHeight="1" x14ac:dyDescent="0.25">
      <c r="A25" s="25">
        <v>20</v>
      </c>
      <c r="B25" s="35" t="s">
        <v>80</v>
      </c>
      <c r="C25" s="32" t="s">
        <v>20</v>
      </c>
      <c r="D25" s="34">
        <v>246679.21000000002</v>
      </c>
    </row>
    <row r="26" spans="1:4" ht="19.95" customHeight="1" x14ac:dyDescent="0.25">
      <c r="A26" s="25">
        <v>21</v>
      </c>
      <c r="B26" s="35" t="s">
        <v>80</v>
      </c>
      <c r="C26" s="32" t="s">
        <v>31</v>
      </c>
      <c r="D26" s="34">
        <v>32571.189999999995</v>
      </c>
    </row>
    <row r="27" spans="1:4" ht="19.95" customHeight="1" x14ac:dyDescent="0.25">
      <c r="A27" s="8"/>
      <c r="B27" s="29"/>
      <c r="C27" s="33"/>
      <c r="D27" s="27">
        <f>SUM(D6:D26)</f>
        <v>158567391.27000004</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0DCFF-051A-48F5-9298-0FC7E964A6E7}">
  <dimension ref="A1:D65"/>
  <sheetViews>
    <sheetView zoomScaleNormal="100" workbookViewId="0">
      <selection activeCell="F13" sqref="F13"/>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61</v>
      </c>
      <c r="C6" s="32" t="s">
        <v>2</v>
      </c>
      <c r="D6" s="34">
        <v>-2254407.6999999993</v>
      </c>
    </row>
    <row r="7" spans="1:4" ht="19.95" customHeight="1" x14ac:dyDescent="0.25">
      <c r="A7" s="25">
        <v>2</v>
      </c>
      <c r="B7" s="35" t="s">
        <v>61</v>
      </c>
      <c r="C7" s="32" t="s">
        <v>3</v>
      </c>
      <c r="D7" s="34">
        <v>124791.58999999985</v>
      </c>
    </row>
    <row r="8" spans="1:4" ht="19.95" customHeight="1" x14ac:dyDescent="0.25">
      <c r="A8" s="25">
        <v>3</v>
      </c>
      <c r="B8" s="35" t="s">
        <v>61</v>
      </c>
      <c r="C8" s="32" t="s">
        <v>4</v>
      </c>
      <c r="D8" s="34">
        <v>37323989.559999995</v>
      </c>
    </row>
    <row r="9" spans="1:4" ht="19.95" customHeight="1" x14ac:dyDescent="0.25">
      <c r="A9" s="25">
        <v>4</v>
      </c>
      <c r="B9" s="35" t="s">
        <v>61</v>
      </c>
      <c r="C9" s="32" t="s">
        <v>5</v>
      </c>
      <c r="D9" s="34">
        <v>239522.79000000004</v>
      </c>
    </row>
    <row r="10" spans="1:4" ht="19.95" customHeight="1" x14ac:dyDescent="0.25">
      <c r="A10" s="25">
        <v>5</v>
      </c>
      <c r="B10" s="35" t="s">
        <v>61</v>
      </c>
      <c r="C10" s="32" t="s">
        <v>9</v>
      </c>
      <c r="D10" s="34">
        <v>-1898566.75</v>
      </c>
    </row>
    <row r="11" spans="1:4" ht="19.95" customHeight="1" x14ac:dyDescent="0.25">
      <c r="A11" s="25">
        <v>6</v>
      </c>
      <c r="B11" s="35" t="s">
        <v>61</v>
      </c>
      <c r="C11" s="32" t="s">
        <v>11</v>
      </c>
      <c r="D11" s="34">
        <v>17224768.280000001</v>
      </c>
    </row>
    <row r="12" spans="1:4" ht="19.95" customHeight="1" x14ac:dyDescent="0.25">
      <c r="A12" s="25">
        <v>7</v>
      </c>
      <c r="B12" s="35" t="s">
        <v>61</v>
      </c>
      <c r="C12" s="32" t="s">
        <v>32</v>
      </c>
      <c r="D12" s="34">
        <v>-588234.94000000018</v>
      </c>
    </row>
    <row r="13" spans="1:4" ht="19.95" customHeight="1" x14ac:dyDescent="0.25">
      <c r="A13" s="25">
        <v>8</v>
      </c>
      <c r="B13" s="35" t="s">
        <v>61</v>
      </c>
      <c r="C13" s="32" t="s">
        <v>33</v>
      </c>
      <c r="D13" s="34">
        <v>101082.44999999995</v>
      </c>
    </row>
    <row r="14" spans="1:4" ht="19.95" customHeight="1" x14ac:dyDescent="0.25">
      <c r="A14" s="25">
        <v>9</v>
      </c>
      <c r="B14" s="35" t="s">
        <v>61</v>
      </c>
      <c r="C14" s="32" t="s">
        <v>34</v>
      </c>
      <c r="D14" s="34">
        <v>-2316932.98</v>
      </c>
    </row>
    <row r="15" spans="1:4" ht="19.95" customHeight="1" x14ac:dyDescent="0.25">
      <c r="A15" s="25">
        <v>10</v>
      </c>
      <c r="B15" s="35" t="s">
        <v>61</v>
      </c>
      <c r="C15" s="32" t="s">
        <v>35</v>
      </c>
      <c r="D15" s="34">
        <v>-7948238.7499999991</v>
      </c>
    </row>
    <row r="16" spans="1:4" ht="19.95" customHeight="1" x14ac:dyDescent="0.25">
      <c r="A16" s="25">
        <v>11</v>
      </c>
      <c r="B16" s="35" t="s">
        <v>61</v>
      </c>
      <c r="C16" s="32" t="s">
        <v>36</v>
      </c>
      <c r="D16" s="34">
        <v>2339680.9899999993</v>
      </c>
    </row>
    <row r="17" spans="1:4" ht="19.95" customHeight="1" x14ac:dyDescent="0.25">
      <c r="A17" s="25">
        <v>12</v>
      </c>
      <c r="B17" s="35" t="s">
        <v>61</v>
      </c>
      <c r="C17" s="32" t="s">
        <v>37</v>
      </c>
      <c r="D17" s="34">
        <v>1505052.7099999995</v>
      </c>
    </row>
    <row r="18" spans="1:4" ht="19.95" customHeight="1" x14ac:dyDescent="0.25">
      <c r="A18" s="25">
        <v>13</v>
      </c>
      <c r="B18" s="35" t="s">
        <v>61</v>
      </c>
      <c r="C18" s="32" t="s">
        <v>13</v>
      </c>
      <c r="D18" s="34">
        <v>341595.04</v>
      </c>
    </row>
    <row r="19" spans="1:4" ht="19.95" customHeight="1" x14ac:dyDescent="0.25">
      <c r="A19" s="25">
        <v>14</v>
      </c>
      <c r="B19" s="35" t="s">
        <v>61</v>
      </c>
      <c r="C19" s="32" t="s">
        <v>14</v>
      </c>
      <c r="D19" s="34">
        <v>645616.9</v>
      </c>
    </row>
    <row r="20" spans="1:4" ht="19.95" customHeight="1" x14ac:dyDescent="0.25">
      <c r="A20" s="25">
        <v>15</v>
      </c>
      <c r="B20" s="35" t="s">
        <v>61</v>
      </c>
      <c r="C20" s="32" t="s">
        <v>15</v>
      </c>
      <c r="D20" s="34">
        <v>900247.36</v>
      </c>
    </row>
    <row r="21" spans="1:4" ht="19.95" customHeight="1" x14ac:dyDescent="0.25">
      <c r="A21" s="25">
        <v>16</v>
      </c>
      <c r="B21" s="35" t="s">
        <v>61</v>
      </c>
      <c r="C21" s="32" t="s">
        <v>16</v>
      </c>
      <c r="D21" s="34">
        <v>884678.85999999987</v>
      </c>
    </row>
    <row r="22" spans="1:4" ht="19.95" customHeight="1" x14ac:dyDescent="0.25">
      <c r="A22" s="25">
        <v>17</v>
      </c>
      <c r="B22" s="35" t="s">
        <v>61</v>
      </c>
      <c r="C22" s="32" t="s">
        <v>17</v>
      </c>
      <c r="D22" s="34">
        <v>751472.9</v>
      </c>
    </row>
    <row r="23" spans="1:4" ht="19.95" customHeight="1" x14ac:dyDescent="0.25">
      <c r="A23" s="25">
        <v>18</v>
      </c>
      <c r="B23" s="35" t="s">
        <v>61</v>
      </c>
      <c r="C23" s="32" t="s">
        <v>18</v>
      </c>
      <c r="D23" s="34">
        <v>456135.74</v>
      </c>
    </row>
    <row r="24" spans="1:4" ht="19.95" customHeight="1" x14ac:dyDescent="0.25">
      <c r="A24" s="25">
        <v>19</v>
      </c>
      <c r="B24" s="35" t="s">
        <v>61</v>
      </c>
      <c r="C24" s="32" t="s">
        <v>19</v>
      </c>
      <c r="D24" s="34">
        <v>252149.63999999998</v>
      </c>
    </row>
    <row r="25" spans="1:4" ht="19.95" customHeight="1" x14ac:dyDescent="0.25">
      <c r="A25" s="25">
        <v>20</v>
      </c>
      <c r="B25" s="35" t="s">
        <v>61</v>
      </c>
      <c r="C25" s="32" t="s">
        <v>20</v>
      </c>
      <c r="D25" s="34">
        <v>61304.819999999992</v>
      </c>
    </row>
    <row r="26" spans="1:4" ht="19.95" customHeight="1" x14ac:dyDescent="0.25">
      <c r="A26" s="25">
        <v>21</v>
      </c>
      <c r="B26" s="35" t="s">
        <v>61</v>
      </c>
      <c r="C26" s="32" t="s">
        <v>31</v>
      </c>
      <c r="D26" s="34">
        <v>16122.29</v>
      </c>
    </row>
    <row r="27" spans="1:4" ht="19.95" customHeight="1" x14ac:dyDescent="0.25">
      <c r="A27" s="8"/>
      <c r="B27" s="29"/>
      <c r="C27" s="33"/>
      <c r="D27" s="27">
        <f>SUM(D6:D26)</f>
        <v>48161830.800000004</v>
      </c>
    </row>
    <row r="28" spans="1:4" x14ac:dyDescent="0.25">
      <c r="A28" s="36"/>
      <c r="B28" s="36"/>
      <c r="C28" s="36"/>
    </row>
    <row r="29" spans="1:4" x14ac:dyDescent="0.25">
      <c r="A29" s="36"/>
      <c r="B29" s="36"/>
      <c r="C29" s="36"/>
    </row>
    <row r="30" spans="1:4" ht="12.45" customHeight="1" x14ac:dyDescent="0.25">
      <c r="A30" s="39" t="s">
        <v>59</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15A4F-22EA-47C5-A472-7FA3B0742DBA}">
  <dimension ref="A1:D65"/>
  <sheetViews>
    <sheetView topLeftCell="A5" zoomScaleNormal="100" workbookViewId="0">
      <selection activeCell="D6" sqref="D6"/>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60</v>
      </c>
      <c r="C6" s="32" t="s">
        <v>2</v>
      </c>
      <c r="D6" s="34">
        <v>-2304494</v>
      </c>
    </row>
    <row r="7" spans="1:4" ht="19.95" customHeight="1" x14ac:dyDescent="0.25">
      <c r="A7" s="25">
        <v>2</v>
      </c>
      <c r="B7" s="35" t="s">
        <v>60</v>
      </c>
      <c r="C7" s="32" t="s">
        <v>3</v>
      </c>
      <c r="D7" s="34">
        <v>-368212</v>
      </c>
    </row>
    <row r="8" spans="1:4" ht="19.95" customHeight="1" x14ac:dyDescent="0.25">
      <c r="A8" s="25">
        <v>3</v>
      </c>
      <c r="B8" s="35" t="s">
        <v>60</v>
      </c>
      <c r="C8" s="32" t="s">
        <v>4</v>
      </c>
      <c r="D8" s="34">
        <v>34101983</v>
      </c>
    </row>
    <row r="9" spans="1:4" ht="19.95" customHeight="1" x14ac:dyDescent="0.25">
      <c r="A9" s="25">
        <v>4</v>
      </c>
      <c r="B9" s="35" t="s">
        <v>60</v>
      </c>
      <c r="C9" s="32" t="s">
        <v>5</v>
      </c>
      <c r="D9" s="34">
        <v>468184</v>
      </c>
    </row>
    <row r="10" spans="1:4" ht="19.95" customHeight="1" x14ac:dyDescent="0.25">
      <c r="A10" s="25">
        <v>5</v>
      </c>
      <c r="B10" s="35" t="s">
        <v>60</v>
      </c>
      <c r="C10" s="32" t="s">
        <v>9</v>
      </c>
      <c r="D10" s="34">
        <v>5835580</v>
      </c>
    </row>
    <row r="11" spans="1:4" ht="19.95" customHeight="1" x14ac:dyDescent="0.25">
      <c r="A11" s="25">
        <v>6</v>
      </c>
      <c r="B11" s="35" t="s">
        <v>60</v>
      </c>
      <c r="C11" s="32" t="s">
        <v>11</v>
      </c>
      <c r="D11" s="34">
        <v>30207110</v>
      </c>
    </row>
    <row r="12" spans="1:4" ht="19.95" customHeight="1" x14ac:dyDescent="0.25">
      <c r="A12" s="25">
        <v>7</v>
      </c>
      <c r="B12" s="35" t="s">
        <v>60</v>
      </c>
      <c r="C12" s="32" t="s">
        <v>32</v>
      </c>
      <c r="D12" s="34">
        <v>-1328075</v>
      </c>
    </row>
    <row r="13" spans="1:4" ht="19.95" customHeight="1" x14ac:dyDescent="0.25">
      <c r="A13" s="25">
        <v>8</v>
      </c>
      <c r="B13" s="35" t="s">
        <v>60</v>
      </c>
      <c r="C13" s="32" t="s">
        <v>33</v>
      </c>
      <c r="D13" s="34">
        <v>1279334</v>
      </c>
    </row>
    <row r="14" spans="1:4" ht="19.95" customHeight="1" x14ac:dyDescent="0.25">
      <c r="A14" s="25">
        <v>9</v>
      </c>
      <c r="B14" s="35" t="s">
        <v>60</v>
      </c>
      <c r="C14" s="32" t="s">
        <v>34</v>
      </c>
      <c r="D14" s="34">
        <v>-1069312</v>
      </c>
    </row>
    <row r="15" spans="1:4" ht="19.95" customHeight="1" x14ac:dyDescent="0.25">
      <c r="A15" s="25">
        <v>10</v>
      </c>
      <c r="B15" s="35" t="s">
        <v>60</v>
      </c>
      <c r="C15" s="32" t="s">
        <v>35</v>
      </c>
      <c r="D15" s="34">
        <v>-5839133</v>
      </c>
    </row>
    <row r="16" spans="1:4" ht="19.95" customHeight="1" x14ac:dyDescent="0.25">
      <c r="A16" s="25">
        <v>11</v>
      </c>
      <c r="B16" s="35" t="s">
        <v>60</v>
      </c>
      <c r="C16" s="32" t="s">
        <v>36</v>
      </c>
      <c r="D16" s="34">
        <v>9510203</v>
      </c>
    </row>
    <row r="17" spans="1:4" ht="19.95" customHeight="1" x14ac:dyDescent="0.25">
      <c r="A17" s="25">
        <v>12</v>
      </c>
      <c r="B17" s="35" t="s">
        <v>60</v>
      </c>
      <c r="C17" s="32" t="s">
        <v>37</v>
      </c>
      <c r="D17" s="34">
        <v>865886</v>
      </c>
    </row>
    <row r="18" spans="1:4" ht="19.95" customHeight="1" x14ac:dyDescent="0.25">
      <c r="A18" s="25">
        <v>13</v>
      </c>
      <c r="B18" s="35" t="s">
        <v>60</v>
      </c>
      <c r="C18" s="32" t="s">
        <v>13</v>
      </c>
      <c r="D18" s="34">
        <v>345868.41</v>
      </c>
    </row>
    <row r="19" spans="1:4" ht="19.95" customHeight="1" x14ac:dyDescent="0.25">
      <c r="A19" s="25">
        <v>14</v>
      </c>
      <c r="B19" s="35" t="s">
        <v>60</v>
      </c>
      <c r="C19" s="32" t="s">
        <v>14</v>
      </c>
      <c r="D19" s="34">
        <v>580897.88</v>
      </c>
    </row>
    <row r="20" spans="1:4" ht="19.95" customHeight="1" x14ac:dyDescent="0.25">
      <c r="A20" s="25">
        <v>15</v>
      </c>
      <c r="B20" s="35" t="s">
        <v>60</v>
      </c>
      <c r="C20" s="32" t="s">
        <v>15</v>
      </c>
      <c r="D20" s="34">
        <v>858759.34000000008</v>
      </c>
    </row>
    <row r="21" spans="1:4" ht="19.95" customHeight="1" x14ac:dyDescent="0.25">
      <c r="A21" s="25">
        <v>16</v>
      </c>
      <c r="B21" s="35" t="s">
        <v>60</v>
      </c>
      <c r="C21" s="32" t="s">
        <v>16</v>
      </c>
      <c r="D21" s="34">
        <v>943779.55</v>
      </c>
    </row>
    <row r="22" spans="1:4" ht="19.95" customHeight="1" x14ac:dyDescent="0.25">
      <c r="A22" s="25">
        <v>17</v>
      </c>
      <c r="B22" s="35" t="s">
        <v>60</v>
      </c>
      <c r="C22" s="32" t="s">
        <v>17</v>
      </c>
      <c r="D22" s="34">
        <v>936101.97</v>
      </c>
    </row>
    <row r="23" spans="1:4" ht="19.95" customHeight="1" x14ac:dyDescent="0.25">
      <c r="A23" s="25">
        <v>18</v>
      </c>
      <c r="B23" s="35" t="s">
        <v>60</v>
      </c>
      <c r="C23" s="32" t="s">
        <v>18</v>
      </c>
      <c r="D23" s="34">
        <v>691928.71</v>
      </c>
    </row>
    <row r="24" spans="1:4" ht="19.95" customHeight="1" x14ac:dyDescent="0.25">
      <c r="A24" s="25">
        <v>19</v>
      </c>
      <c r="B24" s="35" t="s">
        <v>60</v>
      </c>
      <c r="C24" s="32" t="s">
        <v>19</v>
      </c>
      <c r="D24" s="34">
        <v>454030.29000000004</v>
      </c>
    </row>
    <row r="25" spans="1:4" ht="19.95" customHeight="1" x14ac:dyDescent="0.25">
      <c r="A25" s="25">
        <v>20</v>
      </c>
      <c r="B25" s="35" t="s">
        <v>60</v>
      </c>
      <c r="C25" s="32" t="s">
        <v>20</v>
      </c>
      <c r="D25" s="34">
        <v>155893.08000000002</v>
      </c>
    </row>
    <row r="26" spans="1:4" ht="19.95" customHeight="1" x14ac:dyDescent="0.25">
      <c r="A26" s="25">
        <v>21</v>
      </c>
      <c r="B26" s="35" t="s">
        <v>60</v>
      </c>
      <c r="C26" s="32" t="s">
        <v>31</v>
      </c>
      <c r="D26" s="34">
        <v>16285.489999999998</v>
      </c>
    </row>
    <row r="27" spans="1:4" ht="19.95" customHeight="1" x14ac:dyDescent="0.25">
      <c r="A27" s="8"/>
      <c r="B27" s="29"/>
      <c r="C27" s="33"/>
      <c r="D27" s="27">
        <f>SUM(D6:D26)</f>
        <v>76342598.719999984</v>
      </c>
    </row>
    <row r="28" spans="1:4" x14ac:dyDescent="0.25">
      <c r="A28" s="36"/>
      <c r="B28" s="36"/>
      <c r="C28" s="36"/>
    </row>
    <row r="29" spans="1:4" x14ac:dyDescent="0.25">
      <c r="A29" s="36"/>
      <c r="B29" s="36"/>
      <c r="C29" s="36"/>
    </row>
    <row r="30" spans="1:4" ht="12.45" customHeight="1" x14ac:dyDescent="0.25">
      <c r="A30" s="39" t="s">
        <v>59</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D8485-BA5F-4F15-ADD8-0C224978EBED}">
  <dimension ref="A1:D65"/>
  <sheetViews>
    <sheetView zoomScaleNormal="100" workbookViewId="0">
      <selection activeCell="D12" sqref="D12"/>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58</v>
      </c>
      <c r="C6" s="32" t="s">
        <v>2</v>
      </c>
      <c r="D6" s="34">
        <v>-1330739.8500000006</v>
      </c>
    </row>
    <row r="7" spans="1:4" ht="19.95" customHeight="1" x14ac:dyDescent="0.25">
      <c r="A7" s="25">
        <v>2</v>
      </c>
      <c r="B7" s="35" t="s">
        <v>58</v>
      </c>
      <c r="C7" s="32" t="s">
        <v>3</v>
      </c>
      <c r="D7" s="34">
        <v>-699391.2100000002</v>
      </c>
    </row>
    <row r="8" spans="1:4" ht="19.95" customHeight="1" x14ac:dyDescent="0.25">
      <c r="A8" s="25">
        <v>3</v>
      </c>
      <c r="B8" s="35" t="s">
        <v>58</v>
      </c>
      <c r="C8" s="32" t="s">
        <v>4</v>
      </c>
      <c r="D8" s="34">
        <v>87970560.289999992</v>
      </c>
    </row>
    <row r="9" spans="1:4" ht="19.95" customHeight="1" x14ac:dyDescent="0.25">
      <c r="A9" s="25">
        <v>4</v>
      </c>
      <c r="B9" s="35" t="s">
        <v>58</v>
      </c>
      <c r="C9" s="32" t="s">
        <v>5</v>
      </c>
      <c r="D9" s="34">
        <v>-1453709.39</v>
      </c>
    </row>
    <row r="10" spans="1:4" ht="19.95" customHeight="1" x14ac:dyDescent="0.25">
      <c r="A10" s="25">
        <v>5</v>
      </c>
      <c r="B10" s="35" t="s">
        <v>58</v>
      </c>
      <c r="C10" s="32" t="s">
        <v>9</v>
      </c>
      <c r="D10" s="34">
        <v>267637.27</v>
      </c>
    </row>
    <row r="11" spans="1:4" ht="19.95" customHeight="1" x14ac:dyDescent="0.25">
      <c r="A11" s="25">
        <v>6</v>
      </c>
      <c r="B11" s="35" t="s">
        <v>58</v>
      </c>
      <c r="C11" s="32" t="s">
        <v>11</v>
      </c>
      <c r="D11" s="34">
        <v>24156858.709999993</v>
      </c>
    </row>
    <row r="12" spans="1:4" ht="19.95" customHeight="1" x14ac:dyDescent="0.25">
      <c r="A12" s="25">
        <v>7</v>
      </c>
      <c r="B12" s="35" t="s">
        <v>58</v>
      </c>
      <c r="C12" s="32" t="s">
        <v>32</v>
      </c>
      <c r="D12" s="34">
        <v>-1069910.54</v>
      </c>
    </row>
    <row r="13" spans="1:4" ht="19.95" customHeight="1" x14ac:dyDescent="0.25">
      <c r="A13" s="25">
        <v>8</v>
      </c>
      <c r="B13" s="35" t="s">
        <v>58</v>
      </c>
      <c r="C13" s="32" t="s">
        <v>33</v>
      </c>
      <c r="D13" s="34">
        <v>-142882.10999999999</v>
      </c>
    </row>
    <row r="14" spans="1:4" ht="19.95" customHeight="1" x14ac:dyDescent="0.25">
      <c r="A14" s="25">
        <v>9</v>
      </c>
      <c r="B14" s="35" t="s">
        <v>58</v>
      </c>
      <c r="C14" s="32" t="s">
        <v>34</v>
      </c>
      <c r="D14" s="34">
        <v>-2344290.8899999997</v>
      </c>
    </row>
    <row r="15" spans="1:4" ht="19.95" customHeight="1" x14ac:dyDescent="0.25">
      <c r="A15" s="25">
        <v>10</v>
      </c>
      <c r="B15" s="35" t="s">
        <v>58</v>
      </c>
      <c r="C15" s="32" t="s">
        <v>35</v>
      </c>
      <c r="D15" s="34">
        <v>-6990300.0899999999</v>
      </c>
    </row>
    <row r="16" spans="1:4" ht="19.95" customHeight="1" x14ac:dyDescent="0.25">
      <c r="A16" s="25">
        <v>11</v>
      </c>
      <c r="B16" s="35" t="s">
        <v>58</v>
      </c>
      <c r="C16" s="32" t="s">
        <v>36</v>
      </c>
      <c r="D16" s="34">
        <v>16758751.290000003</v>
      </c>
    </row>
    <row r="17" spans="1:4" ht="19.95" customHeight="1" x14ac:dyDescent="0.25">
      <c r="A17" s="25">
        <v>12</v>
      </c>
      <c r="B17" s="35" t="s">
        <v>58</v>
      </c>
      <c r="C17" s="32" t="s">
        <v>37</v>
      </c>
      <c r="D17" s="34">
        <v>-321576.37000000011</v>
      </c>
    </row>
    <row r="18" spans="1:4" ht="19.95" customHeight="1" x14ac:dyDescent="0.25">
      <c r="A18" s="25">
        <v>13</v>
      </c>
      <c r="B18" s="35" t="s">
        <v>58</v>
      </c>
      <c r="C18" s="32" t="s">
        <v>13</v>
      </c>
      <c r="D18" s="34">
        <v>301297.52</v>
      </c>
    </row>
    <row r="19" spans="1:4" ht="19.95" customHeight="1" x14ac:dyDescent="0.25">
      <c r="A19" s="25">
        <v>14</v>
      </c>
      <c r="B19" s="35" t="s">
        <v>58</v>
      </c>
      <c r="C19" s="32" t="s">
        <v>14</v>
      </c>
      <c r="D19" s="34">
        <v>560673.55000000005</v>
      </c>
    </row>
    <row r="20" spans="1:4" ht="19.95" customHeight="1" x14ac:dyDescent="0.25">
      <c r="A20" s="25">
        <v>15</v>
      </c>
      <c r="B20" s="35" t="s">
        <v>58</v>
      </c>
      <c r="C20" s="32" t="s">
        <v>15</v>
      </c>
      <c r="D20" s="34">
        <v>687702.86</v>
      </c>
    </row>
    <row r="21" spans="1:4" ht="19.95" customHeight="1" x14ac:dyDescent="0.25">
      <c r="A21" s="25">
        <v>16</v>
      </c>
      <c r="B21" s="35" t="s">
        <v>58</v>
      </c>
      <c r="C21" s="32" t="s">
        <v>16</v>
      </c>
      <c r="D21" s="34">
        <v>826587.08</v>
      </c>
    </row>
    <row r="22" spans="1:4" ht="19.95" customHeight="1" x14ac:dyDescent="0.25">
      <c r="A22" s="25">
        <v>17</v>
      </c>
      <c r="B22" s="35" t="s">
        <v>58</v>
      </c>
      <c r="C22" s="32" t="s">
        <v>17</v>
      </c>
      <c r="D22" s="34">
        <v>700673.95</v>
      </c>
    </row>
    <row r="23" spans="1:4" ht="19.95" customHeight="1" x14ac:dyDescent="0.25">
      <c r="A23" s="25">
        <v>18</v>
      </c>
      <c r="B23" s="35" t="s">
        <v>58</v>
      </c>
      <c r="C23" s="32" t="s">
        <v>18</v>
      </c>
      <c r="D23" s="34">
        <v>485351.30999999994</v>
      </c>
    </row>
    <row r="24" spans="1:4" ht="19.95" customHeight="1" x14ac:dyDescent="0.25">
      <c r="A24" s="25">
        <v>19</v>
      </c>
      <c r="B24" s="35" t="s">
        <v>58</v>
      </c>
      <c r="C24" s="32" t="s">
        <v>19</v>
      </c>
      <c r="D24" s="34">
        <v>322164.31999999995</v>
      </c>
    </row>
    <row r="25" spans="1:4" ht="19.95" customHeight="1" x14ac:dyDescent="0.25">
      <c r="A25" s="25">
        <v>20</v>
      </c>
      <c r="B25" s="35" t="s">
        <v>58</v>
      </c>
      <c r="C25" s="32" t="s">
        <v>20</v>
      </c>
      <c r="D25" s="34">
        <v>100632.19</v>
      </c>
    </row>
    <row r="26" spans="1:4" ht="19.95" customHeight="1" x14ac:dyDescent="0.25">
      <c r="A26" s="25">
        <v>21</v>
      </c>
      <c r="B26" s="35" t="s">
        <v>58</v>
      </c>
      <c r="C26" s="32" t="s">
        <v>31</v>
      </c>
      <c r="D26" s="34">
        <v>13191.5</v>
      </c>
    </row>
    <row r="27" spans="1:4" ht="19.95" customHeight="1" x14ac:dyDescent="0.25">
      <c r="A27" s="8"/>
      <c r="B27" s="29"/>
      <c r="C27" s="33"/>
      <c r="D27" s="27">
        <f>SUM(D6:D26)</f>
        <v>118799281.38999996</v>
      </c>
    </row>
    <row r="28" spans="1:4" x14ac:dyDescent="0.25">
      <c r="A28" s="36"/>
      <c r="B28" s="36"/>
      <c r="C28" s="36"/>
    </row>
    <row r="29" spans="1:4" x14ac:dyDescent="0.25">
      <c r="A29" s="36"/>
      <c r="B29" s="36"/>
      <c r="C29" s="36"/>
    </row>
    <row r="30" spans="1:4" ht="12.45" customHeight="1" x14ac:dyDescent="0.25">
      <c r="A30" s="39" t="s">
        <v>59</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28C644-1A7F-4E04-8895-CFD6416D16F8}">
  <dimension ref="A1:D65"/>
  <sheetViews>
    <sheetView zoomScaleNormal="100" workbookViewId="0">
      <selection activeCell="H33" sqref="H33"/>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57</v>
      </c>
      <c r="C6" s="32" t="s">
        <v>2</v>
      </c>
      <c r="D6" s="34">
        <v>-2075924.49</v>
      </c>
    </row>
    <row r="7" spans="1:4" ht="19.95" customHeight="1" x14ac:dyDescent="0.25">
      <c r="A7" s="25">
        <v>2</v>
      </c>
      <c r="B7" s="35" t="s">
        <v>57</v>
      </c>
      <c r="C7" s="32" t="s">
        <v>3</v>
      </c>
      <c r="D7" s="34">
        <v>-559393.36999999988</v>
      </c>
    </row>
    <row r="8" spans="1:4" ht="19.95" customHeight="1" x14ac:dyDescent="0.25">
      <c r="A8" s="25">
        <v>3</v>
      </c>
      <c r="B8" s="35" t="s">
        <v>57</v>
      </c>
      <c r="C8" s="32" t="s">
        <v>4</v>
      </c>
      <c r="D8" s="34">
        <v>97034566.470000029</v>
      </c>
    </row>
    <row r="9" spans="1:4" ht="19.95" customHeight="1" x14ac:dyDescent="0.25">
      <c r="A9" s="25">
        <v>4</v>
      </c>
      <c r="B9" s="35" t="s">
        <v>57</v>
      </c>
      <c r="C9" s="32" t="s">
        <v>5</v>
      </c>
      <c r="D9" s="34">
        <v>413299.62999999989</v>
      </c>
    </row>
    <row r="10" spans="1:4" ht="19.95" customHeight="1" x14ac:dyDescent="0.25">
      <c r="A10" s="25">
        <v>5</v>
      </c>
      <c r="B10" s="35" t="s">
        <v>57</v>
      </c>
      <c r="C10" s="32" t="s">
        <v>9</v>
      </c>
      <c r="D10" s="34">
        <v>1402597.9399999997</v>
      </c>
    </row>
    <row r="11" spans="1:4" ht="19.95" customHeight="1" x14ac:dyDescent="0.25">
      <c r="A11" s="25">
        <v>6</v>
      </c>
      <c r="B11" s="35" t="s">
        <v>57</v>
      </c>
      <c r="C11" s="32" t="s">
        <v>11</v>
      </c>
      <c r="D11" s="34">
        <v>21302435.079999998</v>
      </c>
    </row>
    <row r="12" spans="1:4" ht="19.95" customHeight="1" x14ac:dyDescent="0.25">
      <c r="A12" s="25">
        <v>7</v>
      </c>
      <c r="B12" s="35" t="s">
        <v>57</v>
      </c>
      <c r="C12" s="32" t="s">
        <v>32</v>
      </c>
      <c r="D12" s="34">
        <v>-862544.66999999993</v>
      </c>
    </row>
    <row r="13" spans="1:4" ht="19.95" customHeight="1" x14ac:dyDescent="0.25">
      <c r="A13" s="25">
        <v>8</v>
      </c>
      <c r="B13" s="35" t="s">
        <v>57</v>
      </c>
      <c r="C13" s="32" t="s">
        <v>33</v>
      </c>
      <c r="D13" s="34">
        <v>-178358.14999999997</v>
      </c>
    </row>
    <row r="14" spans="1:4" ht="19.95" customHeight="1" x14ac:dyDescent="0.25">
      <c r="A14" s="25">
        <v>9</v>
      </c>
      <c r="B14" s="35" t="s">
        <v>57</v>
      </c>
      <c r="C14" s="32" t="s">
        <v>34</v>
      </c>
      <c r="D14" s="34">
        <v>-1379716.11</v>
      </c>
    </row>
    <row r="15" spans="1:4" ht="19.95" customHeight="1" x14ac:dyDescent="0.25">
      <c r="A15" s="25">
        <v>10</v>
      </c>
      <c r="B15" s="35" t="s">
        <v>57</v>
      </c>
      <c r="C15" s="32" t="s">
        <v>35</v>
      </c>
      <c r="D15" s="34">
        <v>-8308248.580000001</v>
      </c>
    </row>
    <row r="16" spans="1:4" ht="19.95" customHeight="1" x14ac:dyDescent="0.25">
      <c r="A16" s="25">
        <v>11</v>
      </c>
      <c r="B16" s="35" t="s">
        <v>57</v>
      </c>
      <c r="C16" s="32" t="s">
        <v>36</v>
      </c>
      <c r="D16" s="34">
        <v>7127637.46</v>
      </c>
    </row>
    <row r="17" spans="1:4" ht="19.95" customHeight="1" x14ac:dyDescent="0.25">
      <c r="A17" s="25">
        <v>12</v>
      </c>
      <c r="B17" s="35" t="s">
        <v>57</v>
      </c>
      <c r="C17" s="32" t="s">
        <v>37</v>
      </c>
      <c r="D17" s="34">
        <v>1880968.7400000002</v>
      </c>
    </row>
    <row r="18" spans="1:4" ht="19.95" customHeight="1" x14ac:dyDescent="0.25">
      <c r="A18" s="25">
        <v>13</v>
      </c>
      <c r="B18" s="35" t="s">
        <v>57</v>
      </c>
      <c r="C18" s="32" t="s">
        <v>13</v>
      </c>
      <c r="D18" s="34">
        <v>364505.42000000004</v>
      </c>
    </row>
    <row r="19" spans="1:4" ht="19.95" customHeight="1" x14ac:dyDescent="0.25">
      <c r="A19" s="25">
        <v>14</v>
      </c>
      <c r="B19" s="35" t="s">
        <v>57</v>
      </c>
      <c r="C19" s="32" t="s">
        <v>14</v>
      </c>
      <c r="D19" s="34">
        <v>438992.69999999995</v>
      </c>
    </row>
    <row r="20" spans="1:4" ht="19.95" customHeight="1" x14ac:dyDescent="0.25">
      <c r="A20" s="25">
        <v>15</v>
      </c>
      <c r="B20" s="35" t="s">
        <v>57</v>
      </c>
      <c r="C20" s="32" t="s">
        <v>15</v>
      </c>
      <c r="D20" s="34">
        <v>820375.32000000007</v>
      </c>
    </row>
    <row r="21" spans="1:4" ht="19.95" customHeight="1" x14ac:dyDescent="0.25">
      <c r="A21" s="25">
        <v>16</v>
      </c>
      <c r="B21" s="35" t="s">
        <v>57</v>
      </c>
      <c r="C21" s="32" t="s">
        <v>16</v>
      </c>
      <c r="D21" s="34">
        <v>790677.49</v>
      </c>
    </row>
    <row r="22" spans="1:4" ht="19.95" customHeight="1" x14ac:dyDescent="0.25">
      <c r="A22" s="25">
        <v>17</v>
      </c>
      <c r="B22" s="35" t="s">
        <v>57</v>
      </c>
      <c r="C22" s="32" t="s">
        <v>17</v>
      </c>
      <c r="D22" s="34">
        <v>655109.87</v>
      </c>
    </row>
    <row r="23" spans="1:4" ht="19.95" customHeight="1" x14ac:dyDescent="0.25">
      <c r="A23" s="25">
        <v>18</v>
      </c>
      <c r="B23" s="35" t="s">
        <v>57</v>
      </c>
      <c r="C23" s="32" t="s">
        <v>18</v>
      </c>
      <c r="D23" s="34">
        <v>361348.74</v>
      </c>
    </row>
    <row r="24" spans="1:4" ht="19.95" customHeight="1" x14ac:dyDescent="0.25">
      <c r="A24" s="25">
        <v>19</v>
      </c>
      <c r="B24" s="35" t="s">
        <v>57</v>
      </c>
      <c r="C24" s="32" t="s">
        <v>19</v>
      </c>
      <c r="D24" s="34">
        <v>274993.7</v>
      </c>
    </row>
    <row r="25" spans="1:4" ht="19.95" customHeight="1" x14ac:dyDescent="0.25">
      <c r="A25" s="25">
        <v>20</v>
      </c>
      <c r="B25" s="35" t="s">
        <v>57</v>
      </c>
      <c r="C25" s="32" t="s">
        <v>20</v>
      </c>
      <c r="D25" s="34">
        <v>109073.78</v>
      </c>
    </row>
    <row r="26" spans="1:4" ht="19.95" customHeight="1" x14ac:dyDescent="0.25">
      <c r="A26" s="25">
        <v>21</v>
      </c>
      <c r="B26" s="35" t="s">
        <v>57</v>
      </c>
      <c r="C26" s="32" t="s">
        <v>31</v>
      </c>
      <c r="D26" s="34">
        <v>20931</v>
      </c>
    </row>
    <row r="27" spans="1:4" ht="19.95" customHeight="1" x14ac:dyDescent="0.25">
      <c r="A27" s="8"/>
      <c r="B27" s="29"/>
      <c r="C27" s="33"/>
      <c r="D27" s="27">
        <f>SUM(D6:D26)</f>
        <v>119633327.97</v>
      </c>
    </row>
    <row r="28" spans="1:4" x14ac:dyDescent="0.25">
      <c r="A28" s="36"/>
      <c r="B28" s="36"/>
      <c r="C28" s="36"/>
    </row>
    <row r="29" spans="1:4" x14ac:dyDescent="0.25">
      <c r="A29" s="36"/>
      <c r="B29" s="36"/>
      <c r="C29" s="36"/>
    </row>
    <row r="30" spans="1:4" ht="12.45" customHeight="1" x14ac:dyDescent="0.25">
      <c r="A30" s="39" t="s">
        <v>59</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70593-7876-4B57-AFB0-90ED26F3F2B2}">
  <dimension ref="A1:D65"/>
  <sheetViews>
    <sheetView zoomScaleNormal="100" workbookViewId="0">
      <selection activeCell="G30" sqref="G30"/>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56</v>
      </c>
      <c r="C6" s="32" t="s">
        <v>2</v>
      </c>
      <c r="D6" s="34">
        <v>-3064814.74</v>
      </c>
    </row>
    <row r="7" spans="1:4" ht="19.95" customHeight="1" x14ac:dyDescent="0.25">
      <c r="A7" s="25">
        <v>2</v>
      </c>
      <c r="B7" s="35" t="s">
        <v>56</v>
      </c>
      <c r="C7" s="32" t="s">
        <v>3</v>
      </c>
      <c r="D7" s="34">
        <v>-978885.94000000006</v>
      </c>
    </row>
    <row r="8" spans="1:4" ht="19.95" customHeight="1" x14ac:dyDescent="0.25">
      <c r="A8" s="25">
        <v>3</v>
      </c>
      <c r="B8" s="35" t="s">
        <v>56</v>
      </c>
      <c r="C8" s="32" t="s">
        <v>4</v>
      </c>
      <c r="D8" s="34">
        <v>83874058.610000014</v>
      </c>
    </row>
    <row r="9" spans="1:4" ht="19.95" customHeight="1" x14ac:dyDescent="0.25">
      <c r="A9" s="25">
        <v>4</v>
      </c>
      <c r="B9" s="35" t="s">
        <v>56</v>
      </c>
      <c r="C9" s="32" t="s">
        <v>5</v>
      </c>
      <c r="D9" s="34">
        <v>-696150.88000000012</v>
      </c>
    </row>
    <row r="10" spans="1:4" ht="19.95" customHeight="1" x14ac:dyDescent="0.25">
      <c r="A10" s="25">
        <v>5</v>
      </c>
      <c r="B10" s="35" t="s">
        <v>56</v>
      </c>
      <c r="C10" s="32" t="s">
        <v>9</v>
      </c>
      <c r="D10" s="34">
        <v>944097.66000000015</v>
      </c>
    </row>
    <row r="11" spans="1:4" ht="19.95" customHeight="1" x14ac:dyDescent="0.25">
      <c r="A11" s="25">
        <v>6</v>
      </c>
      <c r="B11" s="35" t="s">
        <v>56</v>
      </c>
      <c r="C11" s="32" t="s">
        <v>11</v>
      </c>
      <c r="D11" s="34">
        <v>5394318.8399999999</v>
      </c>
    </row>
    <row r="12" spans="1:4" ht="19.95" customHeight="1" x14ac:dyDescent="0.25">
      <c r="A12" s="25">
        <v>7</v>
      </c>
      <c r="B12" s="35" t="s">
        <v>56</v>
      </c>
      <c r="C12" s="32" t="s">
        <v>32</v>
      </c>
      <c r="D12" s="34">
        <v>-1188626.33</v>
      </c>
    </row>
    <row r="13" spans="1:4" ht="19.95" customHeight="1" x14ac:dyDescent="0.25">
      <c r="A13" s="25">
        <v>8</v>
      </c>
      <c r="B13" s="35" t="s">
        <v>56</v>
      </c>
      <c r="C13" s="32" t="s">
        <v>33</v>
      </c>
      <c r="D13" s="34">
        <v>-230284.93</v>
      </c>
    </row>
    <row r="14" spans="1:4" ht="19.95" customHeight="1" x14ac:dyDescent="0.25">
      <c r="A14" s="25">
        <v>9</v>
      </c>
      <c r="B14" s="35" t="s">
        <v>56</v>
      </c>
      <c r="C14" s="32" t="s">
        <v>34</v>
      </c>
      <c r="D14" s="34">
        <v>-3003024.1900000004</v>
      </c>
    </row>
    <row r="15" spans="1:4" ht="19.95" customHeight="1" x14ac:dyDescent="0.25">
      <c r="A15" s="25">
        <v>10</v>
      </c>
      <c r="B15" s="35" t="s">
        <v>56</v>
      </c>
      <c r="C15" s="32" t="s">
        <v>35</v>
      </c>
      <c r="D15" s="34">
        <v>-9186646.7600000016</v>
      </c>
    </row>
    <row r="16" spans="1:4" ht="19.95" customHeight="1" x14ac:dyDescent="0.25">
      <c r="A16" s="25">
        <v>11</v>
      </c>
      <c r="B16" s="35" t="s">
        <v>56</v>
      </c>
      <c r="C16" s="32" t="s">
        <v>36</v>
      </c>
      <c r="D16" s="34">
        <v>1851503.7199999997</v>
      </c>
    </row>
    <row r="17" spans="1:4" ht="19.95" customHeight="1" x14ac:dyDescent="0.25">
      <c r="A17" s="25">
        <v>12</v>
      </c>
      <c r="B17" s="35" t="s">
        <v>56</v>
      </c>
      <c r="C17" s="32" t="s">
        <v>37</v>
      </c>
      <c r="D17" s="34">
        <v>824599.5299999998</v>
      </c>
    </row>
    <row r="18" spans="1:4" ht="19.95" customHeight="1" x14ac:dyDescent="0.25">
      <c r="A18" s="25">
        <v>13</v>
      </c>
      <c r="B18" s="35" t="s">
        <v>56</v>
      </c>
      <c r="C18" s="32" t="s">
        <v>13</v>
      </c>
      <c r="D18" s="34">
        <v>202401.17</v>
      </c>
    </row>
    <row r="19" spans="1:4" ht="19.95" customHeight="1" x14ac:dyDescent="0.25">
      <c r="A19" s="25">
        <v>14</v>
      </c>
      <c r="B19" s="35" t="s">
        <v>56</v>
      </c>
      <c r="C19" s="32" t="s">
        <v>14</v>
      </c>
      <c r="D19" s="34">
        <v>432444.63999999996</v>
      </c>
    </row>
    <row r="20" spans="1:4" ht="19.95" customHeight="1" x14ac:dyDescent="0.25">
      <c r="A20" s="25">
        <v>15</v>
      </c>
      <c r="B20" s="35" t="s">
        <v>56</v>
      </c>
      <c r="C20" s="32" t="s">
        <v>15</v>
      </c>
      <c r="D20" s="34">
        <v>670962.49</v>
      </c>
    </row>
    <row r="21" spans="1:4" ht="19.95" customHeight="1" x14ac:dyDescent="0.25">
      <c r="A21" s="25">
        <v>16</v>
      </c>
      <c r="B21" s="35" t="s">
        <v>56</v>
      </c>
      <c r="C21" s="32" t="s">
        <v>16</v>
      </c>
      <c r="D21" s="34">
        <v>572310.28</v>
      </c>
    </row>
    <row r="22" spans="1:4" ht="19.95" customHeight="1" x14ac:dyDescent="0.25">
      <c r="A22" s="25">
        <v>17</v>
      </c>
      <c r="B22" s="35" t="s">
        <v>56</v>
      </c>
      <c r="C22" s="32" t="s">
        <v>17</v>
      </c>
      <c r="D22" s="34">
        <v>425475.95999999996</v>
      </c>
    </row>
    <row r="23" spans="1:4" ht="19.95" customHeight="1" x14ac:dyDescent="0.25">
      <c r="A23" s="25">
        <v>18</v>
      </c>
      <c r="B23" s="35" t="s">
        <v>56</v>
      </c>
      <c r="C23" s="32" t="s">
        <v>18</v>
      </c>
      <c r="D23" s="34">
        <v>389639.24</v>
      </c>
    </row>
    <row r="24" spans="1:4" ht="19.95" customHeight="1" x14ac:dyDescent="0.25">
      <c r="A24" s="25">
        <v>19</v>
      </c>
      <c r="B24" s="35" t="s">
        <v>56</v>
      </c>
      <c r="C24" s="32" t="s">
        <v>19</v>
      </c>
      <c r="D24" s="34">
        <v>217204.28</v>
      </c>
    </row>
    <row r="25" spans="1:4" ht="19.95" customHeight="1" x14ac:dyDescent="0.25">
      <c r="A25" s="25">
        <v>20</v>
      </c>
      <c r="B25" s="35" t="s">
        <v>56</v>
      </c>
      <c r="C25" s="32" t="s">
        <v>20</v>
      </c>
      <c r="D25" s="34">
        <v>60271.76</v>
      </c>
    </row>
    <row r="26" spans="1:4" ht="19.95" customHeight="1" x14ac:dyDescent="0.25">
      <c r="A26" s="25">
        <v>21</v>
      </c>
      <c r="B26" s="35" t="s">
        <v>56</v>
      </c>
      <c r="C26" s="32" t="s">
        <v>31</v>
      </c>
      <c r="D26" s="34">
        <v>13843.89</v>
      </c>
    </row>
    <row r="27" spans="1:4" ht="19.95" customHeight="1" x14ac:dyDescent="0.25">
      <c r="A27" s="8"/>
      <c r="B27" s="29"/>
      <c r="C27" s="33"/>
      <c r="D27" s="27">
        <f>SUM(D6:D26)</f>
        <v>77524698.299999997</v>
      </c>
    </row>
    <row r="28" spans="1:4" x14ac:dyDescent="0.25">
      <c r="A28" s="36"/>
      <c r="B28" s="36"/>
      <c r="C28" s="36"/>
    </row>
    <row r="29" spans="1:4" x14ac:dyDescent="0.25">
      <c r="A29" s="36"/>
      <c r="B29" s="36"/>
      <c r="C29" s="36"/>
    </row>
    <row r="30" spans="1:4" ht="12.45" customHeight="1" x14ac:dyDescent="0.25">
      <c r="A30" s="39" t="s">
        <v>59</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1FE14-B326-41F9-BCA1-50DE99F19549}">
  <dimension ref="A1:D65"/>
  <sheetViews>
    <sheetView topLeftCell="A3" zoomScaleNormal="100" workbookViewId="0">
      <selection activeCell="I25" sqref="I25"/>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2" t="s">
        <v>55</v>
      </c>
      <c r="C6" s="32" t="s">
        <v>2</v>
      </c>
      <c r="D6" s="34">
        <v>-5105715</v>
      </c>
    </row>
    <row r="7" spans="1:4" ht="19.95" customHeight="1" x14ac:dyDescent="0.25">
      <c r="A7" s="25">
        <v>2</v>
      </c>
      <c r="B7" s="32" t="s">
        <v>55</v>
      </c>
      <c r="C7" s="32" t="s">
        <v>3</v>
      </c>
      <c r="D7" s="34">
        <v>-1021661.3200000002</v>
      </c>
    </row>
    <row r="8" spans="1:4" ht="19.95" customHeight="1" x14ac:dyDescent="0.25">
      <c r="A8" s="25">
        <v>3</v>
      </c>
      <c r="B8" s="32" t="s">
        <v>55</v>
      </c>
      <c r="C8" s="32" t="s">
        <v>4</v>
      </c>
      <c r="D8" s="34">
        <v>99185120.580000013</v>
      </c>
    </row>
    <row r="9" spans="1:4" ht="19.95" customHeight="1" x14ac:dyDescent="0.25">
      <c r="A9" s="25">
        <v>4</v>
      </c>
      <c r="B9" s="32" t="s">
        <v>55</v>
      </c>
      <c r="C9" s="32" t="s">
        <v>5</v>
      </c>
      <c r="D9" s="34">
        <v>-1984299.56</v>
      </c>
    </row>
    <row r="10" spans="1:4" ht="19.95" customHeight="1" x14ac:dyDescent="0.25">
      <c r="A10" s="25">
        <v>5</v>
      </c>
      <c r="B10" s="32" t="s">
        <v>55</v>
      </c>
      <c r="C10" s="32" t="s">
        <v>9</v>
      </c>
      <c r="D10" s="34">
        <v>396080.69999999995</v>
      </c>
    </row>
    <row r="11" spans="1:4" ht="19.95" customHeight="1" x14ac:dyDescent="0.25">
      <c r="A11" s="25">
        <v>6</v>
      </c>
      <c r="B11" s="32" t="s">
        <v>55</v>
      </c>
      <c r="C11" s="32" t="s">
        <v>11</v>
      </c>
      <c r="D11" s="34">
        <v>4161272.67</v>
      </c>
    </row>
    <row r="12" spans="1:4" ht="19.95" customHeight="1" x14ac:dyDescent="0.25">
      <c r="A12" s="25">
        <v>7</v>
      </c>
      <c r="B12" s="32" t="s">
        <v>55</v>
      </c>
      <c r="C12" s="32" t="s">
        <v>32</v>
      </c>
      <c r="D12" s="34">
        <v>-2763258.69</v>
      </c>
    </row>
    <row r="13" spans="1:4" ht="19.95" customHeight="1" x14ac:dyDescent="0.25">
      <c r="A13" s="25">
        <v>8</v>
      </c>
      <c r="B13" s="32" t="s">
        <v>55</v>
      </c>
      <c r="C13" s="32" t="s">
        <v>33</v>
      </c>
      <c r="D13" s="34">
        <v>-312991.31000000017</v>
      </c>
    </row>
    <row r="14" spans="1:4" ht="19.95" customHeight="1" x14ac:dyDescent="0.25">
      <c r="A14" s="25">
        <v>9</v>
      </c>
      <c r="B14" s="32" t="s">
        <v>55</v>
      </c>
      <c r="C14" s="32" t="s">
        <v>34</v>
      </c>
      <c r="D14" s="34">
        <v>-2135941.02</v>
      </c>
    </row>
    <row r="15" spans="1:4" ht="19.95" customHeight="1" x14ac:dyDescent="0.25">
      <c r="A15" s="25">
        <v>10</v>
      </c>
      <c r="B15" s="32" t="s">
        <v>55</v>
      </c>
      <c r="C15" s="32" t="s">
        <v>35</v>
      </c>
      <c r="D15" s="34">
        <v>-14399224.35</v>
      </c>
    </row>
    <row r="16" spans="1:4" ht="19.95" customHeight="1" x14ac:dyDescent="0.25">
      <c r="A16" s="25">
        <v>11</v>
      </c>
      <c r="B16" s="32" t="s">
        <v>55</v>
      </c>
      <c r="C16" s="32" t="s">
        <v>36</v>
      </c>
      <c r="D16" s="34">
        <v>131803.12000000058</v>
      </c>
    </row>
    <row r="17" spans="1:4" ht="19.95" customHeight="1" x14ac:dyDescent="0.25">
      <c r="A17" s="25">
        <v>12</v>
      </c>
      <c r="B17" s="32" t="s">
        <v>55</v>
      </c>
      <c r="C17" s="32" t="s">
        <v>37</v>
      </c>
      <c r="D17" s="34">
        <v>-673493.20000000112</v>
      </c>
    </row>
    <row r="18" spans="1:4" ht="19.95" customHeight="1" x14ac:dyDescent="0.25">
      <c r="A18" s="25">
        <v>13</v>
      </c>
      <c r="B18" s="32" t="s">
        <v>55</v>
      </c>
      <c r="C18" s="32" t="s">
        <v>13</v>
      </c>
      <c r="D18" s="34">
        <v>606332.07999999996</v>
      </c>
    </row>
    <row r="19" spans="1:4" ht="19.95" customHeight="1" x14ac:dyDescent="0.25">
      <c r="A19" s="25">
        <v>14</v>
      </c>
      <c r="B19" s="32" t="s">
        <v>55</v>
      </c>
      <c r="C19" s="32" t="s">
        <v>14</v>
      </c>
      <c r="D19" s="34">
        <v>1027416.4700000001</v>
      </c>
    </row>
    <row r="20" spans="1:4" ht="19.95" customHeight="1" x14ac:dyDescent="0.25">
      <c r="A20" s="25">
        <v>15</v>
      </c>
      <c r="B20" s="32" t="s">
        <v>55</v>
      </c>
      <c r="C20" s="32" t="s">
        <v>15</v>
      </c>
      <c r="D20" s="34">
        <v>1213533.8299999998</v>
      </c>
    </row>
    <row r="21" spans="1:4" ht="19.95" customHeight="1" x14ac:dyDescent="0.25">
      <c r="A21" s="25">
        <v>16</v>
      </c>
      <c r="B21" s="32" t="s">
        <v>55</v>
      </c>
      <c r="C21" s="32" t="s">
        <v>16</v>
      </c>
      <c r="D21" s="34">
        <v>1162649.9300000002</v>
      </c>
    </row>
    <row r="22" spans="1:4" ht="19.95" customHeight="1" x14ac:dyDescent="0.25">
      <c r="A22" s="25">
        <v>17</v>
      </c>
      <c r="B22" s="32" t="s">
        <v>55</v>
      </c>
      <c r="C22" s="32" t="s">
        <v>17</v>
      </c>
      <c r="D22" s="34">
        <v>974928.60000000009</v>
      </c>
    </row>
    <row r="23" spans="1:4" ht="19.95" customHeight="1" x14ac:dyDescent="0.25">
      <c r="A23" s="25">
        <v>18</v>
      </c>
      <c r="B23" s="32" t="s">
        <v>55</v>
      </c>
      <c r="C23" s="32" t="s">
        <v>18</v>
      </c>
      <c r="D23" s="34">
        <v>563539.32000000007</v>
      </c>
    </row>
    <row r="24" spans="1:4" ht="19.95" customHeight="1" x14ac:dyDescent="0.25">
      <c r="A24" s="25">
        <v>19</v>
      </c>
      <c r="B24" s="32" t="s">
        <v>55</v>
      </c>
      <c r="C24" s="32" t="s">
        <v>19</v>
      </c>
      <c r="D24" s="34">
        <v>322064.57000000007</v>
      </c>
    </row>
    <row r="25" spans="1:4" ht="19.95" customHeight="1" x14ac:dyDescent="0.25">
      <c r="A25" s="25">
        <v>20</v>
      </c>
      <c r="B25" s="28" t="s">
        <v>55</v>
      </c>
      <c r="C25" s="32" t="s">
        <v>20</v>
      </c>
      <c r="D25" s="34">
        <v>116539.22</v>
      </c>
    </row>
    <row r="26" spans="1:4" ht="19.95" customHeight="1" x14ac:dyDescent="0.25">
      <c r="A26" s="25">
        <v>21</v>
      </c>
      <c r="B26" s="28" t="s">
        <v>55</v>
      </c>
      <c r="C26" s="32" t="s">
        <v>31</v>
      </c>
      <c r="D26" s="34">
        <v>13719.76</v>
      </c>
    </row>
    <row r="27" spans="1:4" ht="19.95" customHeight="1" x14ac:dyDescent="0.25">
      <c r="A27" s="8"/>
      <c r="B27" s="29"/>
      <c r="C27" s="33"/>
      <c r="D27" s="27">
        <f>SUM(D6:D26)</f>
        <v>81478416.400000021</v>
      </c>
    </row>
    <row r="28" spans="1:4" x14ac:dyDescent="0.25">
      <c r="A28" s="36"/>
      <c r="B28" s="36"/>
      <c r="C28" s="36"/>
    </row>
    <row r="29" spans="1:4" x14ac:dyDescent="0.25">
      <c r="A29" s="36"/>
      <c r="B29" s="36"/>
      <c r="C29" s="36"/>
    </row>
    <row r="30" spans="1:4" ht="12.45" customHeight="1" x14ac:dyDescent="0.25">
      <c r="A30" s="39" t="s">
        <v>59</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EC4FE-140D-4DA0-8345-E50BD2D7EB14}">
  <dimension ref="A1:D65"/>
  <sheetViews>
    <sheetView zoomScaleNormal="100" workbookViewId="0">
      <selection activeCell="B10" sqref="B10"/>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28" t="s">
        <v>54</v>
      </c>
      <c r="C6" s="32" t="s">
        <v>2</v>
      </c>
      <c r="D6" s="34">
        <v>143627.83000000007</v>
      </c>
    </row>
    <row r="7" spans="1:4" ht="19.95" customHeight="1" x14ac:dyDescent="0.25">
      <c r="A7" s="25">
        <v>2</v>
      </c>
      <c r="B7" s="28" t="s">
        <v>54</v>
      </c>
      <c r="C7" s="32" t="s">
        <v>3</v>
      </c>
      <c r="D7" s="34">
        <v>-749134.39000000013</v>
      </c>
    </row>
    <row r="8" spans="1:4" ht="19.95" customHeight="1" x14ac:dyDescent="0.25">
      <c r="A8" s="25">
        <v>3</v>
      </c>
      <c r="B8" s="28" t="s">
        <v>54</v>
      </c>
      <c r="C8" s="32" t="s">
        <v>4</v>
      </c>
      <c r="D8" s="34">
        <v>74340835.290000007</v>
      </c>
    </row>
    <row r="9" spans="1:4" ht="19.95" customHeight="1" x14ac:dyDescent="0.25">
      <c r="A9" s="25">
        <v>4</v>
      </c>
      <c r="B9" s="28" t="s">
        <v>54</v>
      </c>
      <c r="C9" s="32" t="s">
        <v>5</v>
      </c>
      <c r="D9" s="34">
        <v>306117.30000000005</v>
      </c>
    </row>
    <row r="10" spans="1:4" ht="19.95" customHeight="1" x14ac:dyDescent="0.25">
      <c r="A10" s="25">
        <v>5</v>
      </c>
      <c r="B10" s="28" t="s">
        <v>54</v>
      </c>
      <c r="C10" s="32" t="s">
        <v>9</v>
      </c>
      <c r="D10" s="34">
        <v>-387646.4700000002</v>
      </c>
    </row>
    <row r="11" spans="1:4" ht="19.95" customHeight="1" x14ac:dyDescent="0.25">
      <c r="A11" s="25">
        <v>6</v>
      </c>
      <c r="B11" s="28" t="s">
        <v>54</v>
      </c>
      <c r="C11" s="32" t="s">
        <v>11</v>
      </c>
      <c r="D11" s="34">
        <v>10663325.83</v>
      </c>
    </row>
    <row r="12" spans="1:4" ht="19.95" customHeight="1" x14ac:dyDescent="0.25">
      <c r="A12" s="25">
        <v>7</v>
      </c>
      <c r="B12" s="28" t="s">
        <v>54</v>
      </c>
      <c r="C12" s="32" t="s">
        <v>32</v>
      </c>
      <c r="D12" s="34">
        <v>-1241229.0899999999</v>
      </c>
    </row>
    <row r="13" spans="1:4" ht="19.95" customHeight="1" x14ac:dyDescent="0.25">
      <c r="A13" s="25">
        <v>8</v>
      </c>
      <c r="B13" s="28" t="s">
        <v>54</v>
      </c>
      <c r="C13" s="32" t="s">
        <v>33</v>
      </c>
      <c r="D13" s="34">
        <v>590033.41000000015</v>
      </c>
    </row>
    <row r="14" spans="1:4" ht="19.95" customHeight="1" x14ac:dyDescent="0.25">
      <c r="A14" s="25">
        <v>9</v>
      </c>
      <c r="B14" s="28" t="s">
        <v>54</v>
      </c>
      <c r="C14" s="32" t="s">
        <v>34</v>
      </c>
      <c r="D14" s="34">
        <v>-2766987.4500000007</v>
      </c>
    </row>
    <row r="15" spans="1:4" ht="19.95" customHeight="1" x14ac:dyDescent="0.25">
      <c r="A15" s="25">
        <v>10</v>
      </c>
      <c r="B15" s="28" t="s">
        <v>54</v>
      </c>
      <c r="C15" s="32" t="s">
        <v>35</v>
      </c>
      <c r="D15" s="34">
        <v>-10319529.01</v>
      </c>
    </row>
    <row r="16" spans="1:4" ht="19.95" customHeight="1" x14ac:dyDescent="0.25">
      <c r="A16" s="25">
        <v>11</v>
      </c>
      <c r="B16" s="28" t="s">
        <v>54</v>
      </c>
      <c r="C16" s="32" t="s">
        <v>36</v>
      </c>
      <c r="D16" s="34">
        <v>-1277946.9600000004</v>
      </c>
    </row>
    <row r="17" spans="1:4" ht="19.95" customHeight="1" x14ac:dyDescent="0.25">
      <c r="A17" s="25">
        <v>12</v>
      </c>
      <c r="B17" s="28" t="s">
        <v>54</v>
      </c>
      <c r="C17" s="32" t="s">
        <v>37</v>
      </c>
      <c r="D17" s="34">
        <v>2634391.0300000003</v>
      </c>
    </row>
    <row r="18" spans="1:4" ht="19.95" customHeight="1" x14ac:dyDescent="0.25">
      <c r="A18" s="25">
        <v>13</v>
      </c>
      <c r="B18" s="28" t="s">
        <v>54</v>
      </c>
      <c r="C18" s="32" t="s">
        <v>13</v>
      </c>
      <c r="D18" s="34">
        <v>275667.23</v>
      </c>
    </row>
    <row r="19" spans="1:4" ht="19.95" customHeight="1" x14ac:dyDescent="0.25">
      <c r="A19" s="25">
        <v>14</v>
      </c>
      <c r="B19" s="28" t="s">
        <v>54</v>
      </c>
      <c r="C19" s="32" t="s">
        <v>14</v>
      </c>
      <c r="D19" s="34">
        <v>418278.43999999994</v>
      </c>
    </row>
    <row r="20" spans="1:4" ht="19.95" customHeight="1" x14ac:dyDescent="0.25">
      <c r="A20" s="25">
        <v>15</v>
      </c>
      <c r="B20" s="28" t="s">
        <v>54</v>
      </c>
      <c r="C20" s="32" t="s">
        <v>15</v>
      </c>
      <c r="D20" s="34">
        <v>651011.67999999993</v>
      </c>
    </row>
    <row r="21" spans="1:4" ht="19.95" customHeight="1" x14ac:dyDescent="0.25">
      <c r="A21" s="25">
        <v>16</v>
      </c>
      <c r="B21" s="28" t="s">
        <v>54</v>
      </c>
      <c r="C21" s="32" t="s">
        <v>16</v>
      </c>
      <c r="D21" s="34">
        <v>548407.68999999994</v>
      </c>
    </row>
    <row r="22" spans="1:4" ht="19.95" customHeight="1" x14ac:dyDescent="0.25">
      <c r="A22" s="25">
        <v>17</v>
      </c>
      <c r="B22" s="28" t="s">
        <v>54</v>
      </c>
      <c r="C22" s="32" t="s">
        <v>17</v>
      </c>
      <c r="D22" s="34">
        <v>319179.46000000002</v>
      </c>
    </row>
    <row r="23" spans="1:4" ht="19.95" customHeight="1" x14ac:dyDescent="0.25">
      <c r="A23" s="25">
        <v>18</v>
      </c>
      <c r="B23" s="28" t="s">
        <v>54</v>
      </c>
      <c r="C23" s="32" t="s">
        <v>18</v>
      </c>
      <c r="D23" s="34">
        <v>231754.55</v>
      </c>
    </row>
    <row r="24" spans="1:4" ht="19.95" customHeight="1" x14ac:dyDescent="0.25">
      <c r="A24" s="25">
        <v>19</v>
      </c>
      <c r="B24" s="28" t="s">
        <v>54</v>
      </c>
      <c r="C24" s="32" t="s">
        <v>19</v>
      </c>
      <c r="D24" s="34">
        <v>104779.06</v>
      </c>
    </row>
    <row r="25" spans="1:4" ht="19.95" customHeight="1" x14ac:dyDescent="0.25">
      <c r="A25" s="25">
        <v>20</v>
      </c>
      <c r="B25" s="28" t="s">
        <v>54</v>
      </c>
      <c r="C25" s="32" t="s">
        <v>20</v>
      </c>
      <c r="D25" s="34">
        <v>31429.75</v>
      </c>
    </row>
    <row r="26" spans="1:4" ht="19.95" customHeight="1" x14ac:dyDescent="0.25">
      <c r="A26" s="25">
        <v>21</v>
      </c>
      <c r="B26" s="28" t="s">
        <v>54</v>
      </c>
      <c r="C26" s="32" t="s">
        <v>31</v>
      </c>
      <c r="D26" s="34">
        <v>8117.7199999999993</v>
      </c>
    </row>
    <row r="27" spans="1:4" ht="19.95" customHeight="1" x14ac:dyDescent="0.25">
      <c r="A27" s="8"/>
      <c r="B27" s="29"/>
      <c r="C27" s="33"/>
      <c r="D27" s="27">
        <f>SUM(D6:D26)</f>
        <v>74524482.899999991</v>
      </c>
    </row>
    <row r="28" spans="1:4" x14ac:dyDescent="0.25">
      <c r="A28" s="36"/>
      <c r="B28" s="36"/>
      <c r="C28" s="36"/>
    </row>
    <row r="29" spans="1:4" x14ac:dyDescent="0.25">
      <c r="A29" s="36"/>
      <c r="B29" s="36"/>
      <c r="C29" s="36"/>
    </row>
    <row r="30" spans="1:4" ht="12.45" customHeight="1" x14ac:dyDescent="0.25">
      <c r="A30" s="39" t="s">
        <v>25</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5C930-8B23-470E-829F-BD3E690DF3EC}">
  <dimension ref="A1:D65"/>
  <sheetViews>
    <sheetView zoomScaleNormal="100" workbookViewId="0">
      <selection activeCell="D6" sqref="D6:D27"/>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28" t="s">
        <v>53</v>
      </c>
      <c r="C6" s="32" t="s">
        <v>2</v>
      </c>
      <c r="D6" s="34">
        <v>1376097.4100000001</v>
      </c>
    </row>
    <row r="7" spans="1:4" ht="19.95" customHeight="1" x14ac:dyDescent="0.25">
      <c r="A7" s="25">
        <v>2</v>
      </c>
      <c r="B7" s="28" t="s">
        <v>53</v>
      </c>
      <c r="C7" s="32" t="s">
        <v>3</v>
      </c>
      <c r="D7" s="34">
        <v>-211106.08999999997</v>
      </c>
    </row>
    <row r="8" spans="1:4" ht="19.95" customHeight="1" x14ac:dyDescent="0.25">
      <c r="A8" s="25">
        <v>3</v>
      </c>
      <c r="B8" s="28" t="s">
        <v>53</v>
      </c>
      <c r="C8" s="32" t="s">
        <v>4</v>
      </c>
      <c r="D8" s="34">
        <v>53064213.900000006</v>
      </c>
    </row>
    <row r="9" spans="1:4" ht="19.95" customHeight="1" x14ac:dyDescent="0.25">
      <c r="A9" s="25">
        <v>4</v>
      </c>
      <c r="B9" s="28" t="s">
        <v>53</v>
      </c>
      <c r="C9" s="32" t="s">
        <v>5</v>
      </c>
      <c r="D9" s="34">
        <v>-14756.769999999786</v>
      </c>
    </row>
    <row r="10" spans="1:4" ht="19.95" customHeight="1" x14ac:dyDescent="0.25">
      <c r="A10" s="25">
        <v>5</v>
      </c>
      <c r="B10" s="28" t="s">
        <v>53</v>
      </c>
      <c r="C10" s="32" t="s">
        <v>9</v>
      </c>
      <c r="D10" s="34">
        <v>-308873.68000000005</v>
      </c>
    </row>
    <row r="11" spans="1:4" ht="19.95" customHeight="1" x14ac:dyDescent="0.25">
      <c r="A11" s="25">
        <v>6</v>
      </c>
      <c r="B11" s="28" t="s">
        <v>53</v>
      </c>
      <c r="C11" s="32" t="s">
        <v>11</v>
      </c>
      <c r="D11" s="34">
        <v>9998962.1600000001</v>
      </c>
    </row>
    <row r="12" spans="1:4" ht="19.95" customHeight="1" x14ac:dyDescent="0.25">
      <c r="A12" s="25">
        <v>7</v>
      </c>
      <c r="B12" s="28" t="s">
        <v>53</v>
      </c>
      <c r="C12" s="32" t="s">
        <v>32</v>
      </c>
      <c r="D12" s="34">
        <v>-172866</v>
      </c>
    </row>
    <row r="13" spans="1:4" ht="19.95" customHeight="1" x14ac:dyDescent="0.25">
      <c r="A13" s="25">
        <v>8</v>
      </c>
      <c r="B13" s="28" t="s">
        <v>53</v>
      </c>
      <c r="C13" s="32" t="s">
        <v>33</v>
      </c>
      <c r="D13" s="34">
        <v>178853.9499999999</v>
      </c>
    </row>
    <row r="14" spans="1:4" ht="19.95" customHeight="1" x14ac:dyDescent="0.25">
      <c r="A14" s="25">
        <v>9</v>
      </c>
      <c r="B14" s="28" t="s">
        <v>53</v>
      </c>
      <c r="C14" s="32" t="s">
        <v>34</v>
      </c>
      <c r="D14" s="34">
        <v>-2054065.6700000002</v>
      </c>
    </row>
    <row r="15" spans="1:4" ht="19.95" customHeight="1" x14ac:dyDescent="0.25">
      <c r="A15" s="25">
        <v>10</v>
      </c>
      <c r="B15" s="28" t="s">
        <v>53</v>
      </c>
      <c r="C15" s="32" t="s">
        <v>35</v>
      </c>
      <c r="D15" s="34">
        <v>-8930679.0900000017</v>
      </c>
    </row>
    <row r="16" spans="1:4" ht="19.95" customHeight="1" x14ac:dyDescent="0.25">
      <c r="A16" s="25">
        <v>11</v>
      </c>
      <c r="B16" s="28" t="s">
        <v>53</v>
      </c>
      <c r="C16" s="32" t="s">
        <v>36</v>
      </c>
      <c r="D16" s="34">
        <v>-2245232.7600000002</v>
      </c>
    </row>
    <row r="17" spans="1:4" ht="19.95" customHeight="1" x14ac:dyDescent="0.25">
      <c r="A17" s="25">
        <v>12</v>
      </c>
      <c r="B17" s="28" t="s">
        <v>53</v>
      </c>
      <c r="C17" s="32" t="s">
        <v>37</v>
      </c>
      <c r="D17" s="34">
        <v>776122.73</v>
      </c>
    </row>
    <row r="18" spans="1:4" ht="19.95" customHeight="1" x14ac:dyDescent="0.25">
      <c r="A18" s="25">
        <v>13</v>
      </c>
      <c r="B18" s="28" t="s">
        <v>53</v>
      </c>
      <c r="C18" s="32" t="s">
        <v>13</v>
      </c>
      <c r="D18" s="34">
        <v>288922.89999999997</v>
      </c>
    </row>
    <row r="19" spans="1:4" ht="19.95" customHeight="1" x14ac:dyDescent="0.25">
      <c r="A19" s="25">
        <v>14</v>
      </c>
      <c r="B19" s="28" t="s">
        <v>53</v>
      </c>
      <c r="C19" s="32" t="s">
        <v>14</v>
      </c>
      <c r="D19" s="34">
        <v>352762.27</v>
      </c>
    </row>
    <row r="20" spans="1:4" ht="19.95" customHeight="1" x14ac:dyDescent="0.25">
      <c r="A20" s="25">
        <v>15</v>
      </c>
      <c r="B20" s="28" t="s">
        <v>53</v>
      </c>
      <c r="C20" s="32" t="s">
        <v>15</v>
      </c>
      <c r="D20" s="34">
        <v>570314.48</v>
      </c>
    </row>
    <row r="21" spans="1:4" ht="19.95" customHeight="1" x14ac:dyDescent="0.25">
      <c r="A21" s="25">
        <v>16</v>
      </c>
      <c r="B21" s="28" t="s">
        <v>53</v>
      </c>
      <c r="C21" s="32" t="s">
        <v>16</v>
      </c>
      <c r="D21" s="34">
        <v>616896.46</v>
      </c>
    </row>
    <row r="22" spans="1:4" ht="19.95" customHeight="1" x14ac:dyDescent="0.25">
      <c r="A22" s="25">
        <v>17</v>
      </c>
      <c r="B22" s="28" t="s">
        <v>53</v>
      </c>
      <c r="C22" s="32" t="s">
        <v>17</v>
      </c>
      <c r="D22" s="34">
        <v>419329.39999999997</v>
      </c>
    </row>
    <row r="23" spans="1:4" ht="19.95" customHeight="1" x14ac:dyDescent="0.25">
      <c r="A23" s="25">
        <v>18</v>
      </c>
      <c r="B23" s="28" t="s">
        <v>53</v>
      </c>
      <c r="C23" s="32" t="s">
        <v>18</v>
      </c>
      <c r="D23" s="34">
        <v>264456.52</v>
      </c>
    </row>
    <row r="24" spans="1:4" ht="19.95" customHeight="1" x14ac:dyDescent="0.25">
      <c r="A24" s="25">
        <v>19</v>
      </c>
      <c r="B24" s="28" t="s">
        <v>53</v>
      </c>
      <c r="C24" s="32" t="s">
        <v>19</v>
      </c>
      <c r="D24" s="34">
        <v>168857.83000000002</v>
      </c>
    </row>
    <row r="25" spans="1:4" ht="19.95" customHeight="1" x14ac:dyDescent="0.25">
      <c r="A25" s="25">
        <v>20</v>
      </c>
      <c r="B25" s="28" t="s">
        <v>53</v>
      </c>
      <c r="C25" s="32" t="s">
        <v>20</v>
      </c>
      <c r="D25" s="34">
        <v>81592.990000000005</v>
      </c>
    </row>
    <row r="26" spans="1:4" ht="19.95" customHeight="1" x14ac:dyDescent="0.25">
      <c r="A26" s="25">
        <v>21</v>
      </c>
      <c r="B26" s="28" t="s">
        <v>53</v>
      </c>
      <c r="C26" s="32" t="s">
        <v>31</v>
      </c>
      <c r="D26" s="34">
        <v>9483.26</v>
      </c>
    </row>
    <row r="27" spans="1:4" ht="19.95" customHeight="1" x14ac:dyDescent="0.25">
      <c r="A27" s="8"/>
      <c r="B27" s="29"/>
      <c r="C27" s="33"/>
      <c r="D27" s="27">
        <f>SUM(D6:D26)</f>
        <v>54229286.200000003</v>
      </c>
    </row>
    <row r="28" spans="1:4" x14ac:dyDescent="0.25">
      <c r="A28" s="36"/>
      <c r="B28" s="36"/>
      <c r="C28" s="36"/>
    </row>
    <row r="29" spans="1:4" x14ac:dyDescent="0.25">
      <c r="A29" s="36"/>
      <c r="B29" s="36"/>
      <c r="C29" s="36"/>
    </row>
    <row r="30" spans="1:4" ht="12.45" customHeight="1" x14ac:dyDescent="0.25">
      <c r="A30" s="39" t="s">
        <v>25</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51CDB-EE23-4E7D-BAAD-BC52A2FAF619}">
  <dimension ref="A1:D65"/>
  <sheetViews>
    <sheetView zoomScaleNormal="100" workbookViewId="0">
      <selection activeCell="D27" sqref="D27"/>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28" t="s">
        <v>52</v>
      </c>
      <c r="C6" s="32" t="s">
        <v>2</v>
      </c>
      <c r="D6" s="34">
        <v>-606291.31999999995</v>
      </c>
    </row>
    <row r="7" spans="1:4" ht="19.95" customHeight="1" x14ac:dyDescent="0.25">
      <c r="A7" s="25">
        <v>2</v>
      </c>
      <c r="B7" s="28" t="s">
        <v>52</v>
      </c>
      <c r="C7" s="32" t="s">
        <v>3</v>
      </c>
      <c r="D7" s="34">
        <v>-744450.66999999993</v>
      </c>
    </row>
    <row r="8" spans="1:4" ht="19.95" customHeight="1" x14ac:dyDescent="0.25">
      <c r="A8" s="25">
        <v>3</v>
      </c>
      <c r="B8" s="28" t="s">
        <v>52</v>
      </c>
      <c r="C8" s="32" t="s">
        <v>4</v>
      </c>
      <c r="D8" s="34">
        <v>2229567.640000008</v>
      </c>
    </row>
    <row r="9" spans="1:4" ht="19.95" customHeight="1" x14ac:dyDescent="0.25">
      <c r="A9" s="25">
        <v>4</v>
      </c>
      <c r="B9" s="28" t="s">
        <v>52</v>
      </c>
      <c r="C9" s="32" t="s">
        <v>5</v>
      </c>
      <c r="D9" s="34">
        <v>-607677.78000000014</v>
      </c>
    </row>
    <row r="10" spans="1:4" ht="19.95" customHeight="1" x14ac:dyDescent="0.25">
      <c r="A10" s="25">
        <v>5</v>
      </c>
      <c r="B10" s="28" t="s">
        <v>52</v>
      </c>
      <c r="C10" s="32" t="s">
        <v>9</v>
      </c>
      <c r="D10" s="34">
        <v>38665.659999999916</v>
      </c>
    </row>
    <row r="11" spans="1:4" ht="19.95" customHeight="1" x14ac:dyDescent="0.25">
      <c r="A11" s="25">
        <v>6</v>
      </c>
      <c r="B11" s="28" t="s">
        <v>52</v>
      </c>
      <c r="C11" s="32" t="s">
        <v>11</v>
      </c>
      <c r="D11" s="34">
        <v>-2619254.8000000017</v>
      </c>
    </row>
    <row r="12" spans="1:4" ht="19.95" customHeight="1" x14ac:dyDescent="0.25">
      <c r="A12" s="25">
        <v>7</v>
      </c>
      <c r="B12" s="28" t="s">
        <v>52</v>
      </c>
      <c r="C12" s="32" t="s">
        <v>32</v>
      </c>
      <c r="D12" s="34">
        <v>-1869220.8899999997</v>
      </c>
    </row>
    <row r="13" spans="1:4" ht="19.95" customHeight="1" x14ac:dyDescent="0.25">
      <c r="A13" s="25">
        <v>8</v>
      </c>
      <c r="B13" s="28" t="s">
        <v>52</v>
      </c>
      <c r="C13" s="32" t="s">
        <v>33</v>
      </c>
      <c r="D13" s="34">
        <v>-57658.350000000006</v>
      </c>
    </row>
    <row r="14" spans="1:4" ht="19.95" customHeight="1" x14ac:dyDescent="0.25">
      <c r="A14" s="25">
        <v>9</v>
      </c>
      <c r="B14" s="28" t="s">
        <v>52</v>
      </c>
      <c r="C14" s="32" t="s">
        <v>34</v>
      </c>
      <c r="D14" s="34">
        <v>-1453280.21</v>
      </c>
    </row>
    <row r="15" spans="1:4" ht="19.95" customHeight="1" x14ac:dyDescent="0.25">
      <c r="A15" s="25">
        <v>10</v>
      </c>
      <c r="B15" s="28" t="s">
        <v>52</v>
      </c>
      <c r="C15" s="32" t="s">
        <v>35</v>
      </c>
      <c r="D15" s="34">
        <v>-7674505.6899999995</v>
      </c>
    </row>
    <row r="16" spans="1:4" ht="19.95" customHeight="1" x14ac:dyDescent="0.25">
      <c r="A16" s="25">
        <v>11</v>
      </c>
      <c r="B16" s="28" t="s">
        <v>52</v>
      </c>
      <c r="C16" s="32" t="s">
        <v>36</v>
      </c>
      <c r="D16" s="34">
        <v>-3135832.26</v>
      </c>
    </row>
    <row r="17" spans="1:4" ht="19.95" customHeight="1" x14ac:dyDescent="0.25">
      <c r="A17" s="25">
        <v>12</v>
      </c>
      <c r="B17" s="28" t="s">
        <v>52</v>
      </c>
      <c r="C17" s="32" t="s">
        <v>37</v>
      </c>
      <c r="D17" s="34">
        <v>50923.399999999907</v>
      </c>
    </row>
    <row r="18" spans="1:4" ht="19.95" customHeight="1" x14ac:dyDescent="0.25">
      <c r="A18" s="25">
        <v>13</v>
      </c>
      <c r="B18" s="28" t="s">
        <v>52</v>
      </c>
      <c r="C18" s="32" t="s">
        <v>13</v>
      </c>
      <c r="D18" s="34">
        <v>347490.76</v>
      </c>
    </row>
    <row r="19" spans="1:4" ht="19.95" customHeight="1" x14ac:dyDescent="0.25">
      <c r="A19" s="25">
        <v>14</v>
      </c>
      <c r="B19" s="28" t="s">
        <v>52</v>
      </c>
      <c r="C19" s="32" t="s">
        <v>14</v>
      </c>
      <c r="D19" s="34">
        <v>620285.65</v>
      </c>
    </row>
    <row r="20" spans="1:4" ht="19.95" customHeight="1" x14ac:dyDescent="0.25">
      <c r="A20" s="25">
        <v>15</v>
      </c>
      <c r="B20" s="28" t="s">
        <v>52</v>
      </c>
      <c r="C20" s="32" t="s">
        <v>15</v>
      </c>
      <c r="D20" s="34">
        <v>853623.2</v>
      </c>
    </row>
    <row r="21" spans="1:4" ht="19.95" customHeight="1" x14ac:dyDescent="0.25">
      <c r="A21" s="25">
        <v>16</v>
      </c>
      <c r="B21" s="28" t="s">
        <v>52</v>
      </c>
      <c r="C21" s="32" t="s">
        <v>16</v>
      </c>
      <c r="D21" s="34">
        <v>767312.33</v>
      </c>
    </row>
    <row r="22" spans="1:4" ht="19.95" customHeight="1" x14ac:dyDescent="0.25">
      <c r="A22" s="25">
        <v>17</v>
      </c>
      <c r="B22" s="28" t="s">
        <v>52</v>
      </c>
      <c r="C22" s="32" t="s">
        <v>17</v>
      </c>
      <c r="D22" s="34">
        <v>627817.30000000005</v>
      </c>
    </row>
    <row r="23" spans="1:4" ht="19.95" customHeight="1" x14ac:dyDescent="0.25">
      <c r="A23" s="25">
        <v>18</v>
      </c>
      <c r="B23" s="28" t="s">
        <v>52</v>
      </c>
      <c r="C23" s="32" t="s">
        <v>18</v>
      </c>
      <c r="D23" s="34">
        <v>382662.39</v>
      </c>
    </row>
    <row r="24" spans="1:4" ht="19.95" customHeight="1" x14ac:dyDescent="0.25">
      <c r="A24" s="25">
        <v>19</v>
      </c>
      <c r="B24" s="28" t="s">
        <v>52</v>
      </c>
      <c r="C24" s="32" t="s">
        <v>19</v>
      </c>
      <c r="D24" s="34">
        <v>173143.52000000002</v>
      </c>
    </row>
    <row r="25" spans="1:4" ht="19.95" customHeight="1" x14ac:dyDescent="0.25">
      <c r="A25" s="25">
        <v>20</v>
      </c>
      <c r="B25" s="28" t="s">
        <v>52</v>
      </c>
      <c r="C25" s="32" t="s">
        <v>20</v>
      </c>
      <c r="D25" s="34">
        <v>85534.170000000013</v>
      </c>
    </row>
    <row r="26" spans="1:4" ht="19.95" customHeight="1" x14ac:dyDescent="0.25">
      <c r="A26" s="25">
        <v>21</v>
      </c>
      <c r="B26" s="28" t="s">
        <v>52</v>
      </c>
      <c r="C26" s="32" t="s">
        <v>31</v>
      </c>
      <c r="D26" s="34">
        <v>8136.27</v>
      </c>
    </row>
    <row r="27" spans="1:4" ht="19.95" customHeight="1" x14ac:dyDescent="0.25">
      <c r="A27" s="8"/>
      <c r="B27" s="29"/>
      <c r="C27" s="33"/>
      <c r="D27" s="27">
        <f>SUM(D6:D26)</f>
        <v>-12583009.679999992</v>
      </c>
    </row>
    <row r="28" spans="1:4" x14ac:dyDescent="0.25">
      <c r="A28" s="36"/>
      <c r="B28" s="36"/>
      <c r="C28" s="36"/>
    </row>
    <row r="29" spans="1:4" x14ac:dyDescent="0.25">
      <c r="A29" s="36"/>
      <c r="B29" s="36"/>
      <c r="C29" s="36"/>
    </row>
    <row r="30" spans="1:4" ht="12.45" customHeight="1" x14ac:dyDescent="0.25">
      <c r="A30" s="39" t="s">
        <v>25</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F584E-93BB-4A88-A375-0ED57E8E2C74}">
  <dimension ref="A1:D65"/>
  <sheetViews>
    <sheetView zoomScale="80" zoomScaleNormal="80" workbookViewId="0">
      <selection activeCell="D6" sqref="D6"/>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28" t="s">
        <v>51</v>
      </c>
      <c r="C6" s="32" t="s">
        <v>2</v>
      </c>
      <c r="D6" s="34">
        <v>-878013.63000000035</v>
      </c>
    </row>
    <row r="7" spans="1:4" ht="19.95" customHeight="1" x14ac:dyDescent="0.25">
      <c r="A7" s="25">
        <v>2</v>
      </c>
      <c r="B7" s="28" t="s">
        <v>51</v>
      </c>
      <c r="C7" s="32" t="s">
        <v>3</v>
      </c>
      <c r="D7" s="34">
        <v>-919437.39999999991</v>
      </c>
    </row>
    <row r="8" spans="1:4" ht="19.95" customHeight="1" x14ac:dyDescent="0.25">
      <c r="A8" s="25">
        <v>3</v>
      </c>
      <c r="B8" s="28" t="s">
        <v>51</v>
      </c>
      <c r="C8" s="32" t="s">
        <v>4</v>
      </c>
      <c r="D8" s="34">
        <v>-18730346.700000003</v>
      </c>
    </row>
    <row r="9" spans="1:4" ht="19.95" customHeight="1" x14ac:dyDescent="0.25">
      <c r="A9" s="25">
        <v>4</v>
      </c>
      <c r="B9" s="28" t="s">
        <v>51</v>
      </c>
      <c r="C9" s="32" t="s">
        <v>5</v>
      </c>
      <c r="D9" s="34">
        <v>-845283.21000000008</v>
      </c>
    </row>
    <row r="10" spans="1:4" ht="19.95" customHeight="1" x14ac:dyDescent="0.25">
      <c r="A10" s="25">
        <v>5</v>
      </c>
      <c r="B10" s="28" t="s">
        <v>51</v>
      </c>
      <c r="C10" s="32" t="s">
        <v>9</v>
      </c>
      <c r="D10" s="34">
        <v>-362282.37000000011</v>
      </c>
    </row>
    <row r="11" spans="1:4" ht="19.95" customHeight="1" x14ac:dyDescent="0.25">
      <c r="A11" s="25">
        <v>6</v>
      </c>
      <c r="B11" s="28" t="s">
        <v>51</v>
      </c>
      <c r="C11" s="32" t="s">
        <v>11</v>
      </c>
      <c r="D11" s="34">
        <v>-1494876.6600000001</v>
      </c>
    </row>
    <row r="12" spans="1:4" ht="19.95" customHeight="1" x14ac:dyDescent="0.25">
      <c r="A12" s="25">
        <v>7</v>
      </c>
      <c r="B12" s="28" t="s">
        <v>51</v>
      </c>
      <c r="C12" s="32" t="s">
        <v>32</v>
      </c>
      <c r="D12" s="34">
        <v>-2795126.1</v>
      </c>
    </row>
    <row r="13" spans="1:4" ht="19.95" customHeight="1" x14ac:dyDescent="0.25">
      <c r="A13" s="25">
        <v>8</v>
      </c>
      <c r="B13" s="28" t="s">
        <v>51</v>
      </c>
      <c r="C13" s="32" t="s">
        <v>33</v>
      </c>
      <c r="D13" s="34">
        <v>49582.369999999995</v>
      </c>
    </row>
    <row r="14" spans="1:4" ht="19.95" customHeight="1" x14ac:dyDescent="0.25">
      <c r="A14" s="25">
        <v>9</v>
      </c>
      <c r="B14" s="28" t="s">
        <v>51</v>
      </c>
      <c r="C14" s="32" t="s">
        <v>34</v>
      </c>
      <c r="D14" s="34">
        <v>-2768499.6500000008</v>
      </c>
    </row>
    <row r="15" spans="1:4" ht="19.95" customHeight="1" x14ac:dyDescent="0.25">
      <c r="A15" s="25">
        <v>10</v>
      </c>
      <c r="B15" s="28" t="s">
        <v>51</v>
      </c>
      <c r="C15" s="32" t="s">
        <v>35</v>
      </c>
      <c r="D15" s="34">
        <v>-13441915.789999999</v>
      </c>
    </row>
    <row r="16" spans="1:4" ht="19.95" customHeight="1" x14ac:dyDescent="0.25">
      <c r="A16" s="25">
        <v>11</v>
      </c>
      <c r="B16" s="28" t="s">
        <v>51</v>
      </c>
      <c r="C16" s="32" t="s">
        <v>36</v>
      </c>
      <c r="D16" s="34">
        <v>-3078666.72</v>
      </c>
    </row>
    <row r="17" spans="1:4" ht="19.95" customHeight="1" x14ac:dyDescent="0.25">
      <c r="A17" s="25">
        <v>12</v>
      </c>
      <c r="B17" s="28" t="s">
        <v>51</v>
      </c>
      <c r="C17" s="32" t="s">
        <v>37</v>
      </c>
      <c r="D17" s="34">
        <v>-1184201.7100000004</v>
      </c>
    </row>
    <row r="18" spans="1:4" ht="19.95" customHeight="1" x14ac:dyDescent="0.25">
      <c r="A18" s="25">
        <v>13</v>
      </c>
      <c r="B18" s="28" t="s">
        <v>51</v>
      </c>
      <c r="C18" s="32" t="s">
        <v>13</v>
      </c>
      <c r="D18" s="34">
        <v>267452.62</v>
      </c>
    </row>
    <row r="19" spans="1:4" ht="19.95" customHeight="1" x14ac:dyDescent="0.25">
      <c r="A19" s="25">
        <v>14</v>
      </c>
      <c r="B19" s="28" t="s">
        <v>51</v>
      </c>
      <c r="C19" s="32" t="s">
        <v>14</v>
      </c>
      <c r="D19" s="34">
        <v>421960.01999999996</v>
      </c>
    </row>
    <row r="20" spans="1:4" ht="19.95" customHeight="1" x14ac:dyDescent="0.25">
      <c r="A20" s="25">
        <v>15</v>
      </c>
      <c r="B20" s="28" t="s">
        <v>51</v>
      </c>
      <c r="C20" s="32" t="s">
        <v>15</v>
      </c>
      <c r="D20" s="34">
        <v>611843.85</v>
      </c>
    </row>
    <row r="21" spans="1:4" ht="19.95" customHeight="1" x14ac:dyDescent="0.25">
      <c r="A21" s="25">
        <v>16</v>
      </c>
      <c r="B21" s="28" t="s">
        <v>51</v>
      </c>
      <c r="C21" s="32" t="s">
        <v>16</v>
      </c>
      <c r="D21" s="34">
        <v>635109.47</v>
      </c>
    </row>
    <row r="22" spans="1:4" ht="19.95" customHeight="1" x14ac:dyDescent="0.25">
      <c r="A22" s="25">
        <v>17</v>
      </c>
      <c r="B22" s="28" t="s">
        <v>51</v>
      </c>
      <c r="C22" s="32" t="s">
        <v>17</v>
      </c>
      <c r="D22" s="34">
        <v>478466.39000000007</v>
      </c>
    </row>
    <row r="23" spans="1:4" ht="19.95" customHeight="1" x14ac:dyDescent="0.25">
      <c r="A23" s="25">
        <v>18</v>
      </c>
      <c r="B23" s="28" t="s">
        <v>51</v>
      </c>
      <c r="C23" s="32" t="s">
        <v>18</v>
      </c>
      <c r="D23" s="34">
        <v>259605.69</v>
      </c>
    </row>
    <row r="24" spans="1:4" ht="19.95" customHeight="1" x14ac:dyDescent="0.25">
      <c r="A24" s="25">
        <v>19</v>
      </c>
      <c r="B24" s="28" t="s">
        <v>51</v>
      </c>
      <c r="C24" s="32" t="s">
        <v>19</v>
      </c>
      <c r="D24" s="34">
        <v>183133.01</v>
      </c>
    </row>
    <row r="25" spans="1:4" ht="19.95" customHeight="1" x14ac:dyDescent="0.25">
      <c r="A25" s="25">
        <v>20</v>
      </c>
      <c r="B25" s="28" t="s">
        <v>51</v>
      </c>
      <c r="C25" s="32" t="s">
        <v>20</v>
      </c>
      <c r="D25" s="34">
        <v>48049.299999999996</v>
      </c>
    </row>
    <row r="26" spans="1:4" ht="19.95" customHeight="1" x14ac:dyDescent="0.25">
      <c r="A26" s="25">
        <v>21</v>
      </c>
      <c r="B26" s="28" t="s">
        <v>51</v>
      </c>
      <c r="C26" s="32" t="s">
        <v>31</v>
      </c>
      <c r="D26" s="34">
        <v>6496.3600000000006</v>
      </c>
    </row>
    <row r="27" spans="1:4" ht="19.95" customHeight="1" x14ac:dyDescent="0.25">
      <c r="A27" s="8"/>
      <c r="B27" s="29"/>
      <c r="C27" s="33"/>
      <c r="D27" s="27">
        <f>SUM(D6:D26)</f>
        <v>-43536950.860000014</v>
      </c>
    </row>
    <row r="28" spans="1:4" x14ac:dyDescent="0.25">
      <c r="A28" s="36"/>
      <c r="B28" s="36"/>
      <c r="C28" s="36"/>
    </row>
    <row r="29" spans="1:4" x14ac:dyDescent="0.25">
      <c r="A29" s="36"/>
      <c r="B29" s="36"/>
      <c r="C29" s="36"/>
    </row>
    <row r="30" spans="1:4" ht="12.45" customHeight="1" x14ac:dyDescent="0.25">
      <c r="A30" s="39" t="s">
        <v>25</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28C28-F4C1-48ED-A757-8221752F0252}">
  <dimension ref="A1:D65"/>
  <sheetViews>
    <sheetView zoomScaleNormal="100" workbookViewId="0">
      <selection activeCell="I24" sqref="I24"/>
    </sheetView>
  </sheetViews>
  <sheetFormatPr defaultRowHeight="13.2" x14ac:dyDescent="0.25"/>
  <cols>
    <col min="1" max="1" width="11.5546875" customWidth="1"/>
    <col min="2" max="2" width="35" customWidth="1"/>
    <col min="3" max="3" width="76.44140625" customWidth="1"/>
    <col min="4" max="4" width="36.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79</v>
      </c>
      <c r="C6" s="32" t="s">
        <v>2</v>
      </c>
      <c r="D6" s="34">
        <v>-3592978</v>
      </c>
    </row>
    <row r="7" spans="1:4" ht="19.95" customHeight="1" x14ac:dyDescent="0.25">
      <c r="A7" s="25">
        <v>2</v>
      </c>
      <c r="B7" s="35" t="s">
        <v>79</v>
      </c>
      <c r="C7" s="32" t="s">
        <v>3</v>
      </c>
      <c r="D7" s="34">
        <v>-3991846</v>
      </c>
    </row>
    <row r="8" spans="1:4" ht="19.95" customHeight="1" x14ac:dyDescent="0.25">
      <c r="A8" s="25">
        <v>3</v>
      </c>
      <c r="B8" s="35" t="s">
        <v>79</v>
      </c>
      <c r="C8" s="32" t="s">
        <v>4</v>
      </c>
      <c r="D8" s="34">
        <v>78116022</v>
      </c>
    </row>
    <row r="9" spans="1:4" ht="19.95" customHeight="1" x14ac:dyDescent="0.25">
      <c r="A9" s="25">
        <v>4</v>
      </c>
      <c r="B9" s="35" t="s">
        <v>79</v>
      </c>
      <c r="C9" s="32" t="s">
        <v>5</v>
      </c>
      <c r="D9" s="34">
        <v>-855108</v>
      </c>
    </row>
    <row r="10" spans="1:4" ht="19.95" customHeight="1" x14ac:dyDescent="0.25">
      <c r="A10" s="25">
        <v>5</v>
      </c>
      <c r="B10" s="35" t="s">
        <v>79</v>
      </c>
      <c r="C10" s="32" t="s">
        <v>9</v>
      </c>
      <c r="D10" s="34">
        <v>445952</v>
      </c>
    </row>
    <row r="11" spans="1:4" ht="19.95" customHeight="1" x14ac:dyDescent="0.25">
      <c r="A11" s="25">
        <v>6</v>
      </c>
      <c r="B11" s="35" t="s">
        <v>79</v>
      </c>
      <c r="C11" s="32" t="s">
        <v>11</v>
      </c>
      <c r="D11" s="34">
        <v>-1870393</v>
      </c>
    </row>
    <row r="12" spans="1:4" ht="19.95" customHeight="1" x14ac:dyDescent="0.25">
      <c r="A12" s="25">
        <v>7</v>
      </c>
      <c r="B12" s="35" t="s">
        <v>79</v>
      </c>
      <c r="C12" s="32" t="s">
        <v>32</v>
      </c>
      <c r="D12" s="34">
        <v>4320919</v>
      </c>
    </row>
    <row r="13" spans="1:4" ht="19.95" customHeight="1" x14ac:dyDescent="0.25">
      <c r="A13" s="25">
        <v>8</v>
      </c>
      <c r="B13" s="35" t="s">
        <v>79</v>
      </c>
      <c r="C13" s="32" t="s">
        <v>33</v>
      </c>
      <c r="D13" s="34">
        <v>1505130</v>
      </c>
    </row>
    <row r="14" spans="1:4" ht="19.95" customHeight="1" x14ac:dyDescent="0.25">
      <c r="A14" s="25">
        <v>9</v>
      </c>
      <c r="B14" s="35" t="s">
        <v>79</v>
      </c>
      <c r="C14" s="32" t="s">
        <v>34</v>
      </c>
      <c r="D14" s="34">
        <v>3047847</v>
      </c>
    </row>
    <row r="15" spans="1:4" ht="19.95" customHeight="1" x14ac:dyDescent="0.25">
      <c r="A15" s="25">
        <v>10</v>
      </c>
      <c r="B15" s="35" t="s">
        <v>79</v>
      </c>
      <c r="C15" s="32" t="s">
        <v>35</v>
      </c>
      <c r="D15" s="34">
        <v>-2400398</v>
      </c>
    </row>
    <row r="16" spans="1:4" ht="19.95" customHeight="1" x14ac:dyDescent="0.25">
      <c r="A16" s="25">
        <v>11</v>
      </c>
      <c r="B16" s="35" t="s">
        <v>79</v>
      </c>
      <c r="C16" s="32" t="s">
        <v>36</v>
      </c>
      <c r="D16" s="34">
        <v>8745788</v>
      </c>
    </row>
    <row r="17" spans="1:4" ht="19.95" customHeight="1" x14ac:dyDescent="0.25">
      <c r="A17" s="25">
        <v>12</v>
      </c>
      <c r="B17" s="35" t="s">
        <v>79</v>
      </c>
      <c r="C17" s="32" t="s">
        <v>37</v>
      </c>
      <c r="D17" s="34">
        <v>10123011</v>
      </c>
    </row>
    <row r="18" spans="1:4" ht="19.95" customHeight="1" x14ac:dyDescent="0.25">
      <c r="A18" s="25">
        <v>13</v>
      </c>
      <c r="B18" s="35" t="s">
        <v>79</v>
      </c>
      <c r="C18" s="32" t="s">
        <v>13</v>
      </c>
      <c r="D18" s="34">
        <v>383212.96</v>
      </c>
    </row>
    <row r="19" spans="1:4" ht="19.95" customHeight="1" x14ac:dyDescent="0.25">
      <c r="A19" s="25">
        <v>14</v>
      </c>
      <c r="B19" s="35" t="s">
        <v>79</v>
      </c>
      <c r="C19" s="32" t="s">
        <v>14</v>
      </c>
      <c r="D19" s="34">
        <v>693765.92999999993</v>
      </c>
    </row>
    <row r="20" spans="1:4" ht="19.95" customHeight="1" x14ac:dyDescent="0.25">
      <c r="A20" s="25">
        <v>15</v>
      </c>
      <c r="B20" s="35" t="s">
        <v>79</v>
      </c>
      <c r="C20" s="32" t="s">
        <v>15</v>
      </c>
      <c r="D20" s="34">
        <v>767392.00999999989</v>
      </c>
    </row>
    <row r="21" spans="1:4" ht="19.95" customHeight="1" x14ac:dyDescent="0.25">
      <c r="A21" s="25">
        <v>16</v>
      </c>
      <c r="B21" s="35" t="s">
        <v>79</v>
      </c>
      <c r="C21" s="32" t="s">
        <v>16</v>
      </c>
      <c r="D21" s="34">
        <v>957752.1100000001</v>
      </c>
    </row>
    <row r="22" spans="1:4" ht="19.95" customHeight="1" x14ac:dyDescent="0.25">
      <c r="A22" s="25">
        <v>17</v>
      </c>
      <c r="B22" s="35" t="s">
        <v>79</v>
      </c>
      <c r="C22" s="32" t="s">
        <v>17</v>
      </c>
      <c r="D22" s="34">
        <v>703248.08</v>
      </c>
    </row>
    <row r="23" spans="1:4" ht="19.95" customHeight="1" x14ac:dyDescent="0.25">
      <c r="A23" s="25">
        <v>18</v>
      </c>
      <c r="B23" s="35" t="s">
        <v>79</v>
      </c>
      <c r="C23" s="32" t="s">
        <v>18</v>
      </c>
      <c r="D23" s="34">
        <v>448288.72000000003</v>
      </c>
    </row>
    <row r="24" spans="1:4" ht="19.95" customHeight="1" x14ac:dyDescent="0.25">
      <c r="A24" s="25">
        <v>19</v>
      </c>
      <c r="B24" s="35" t="s">
        <v>79</v>
      </c>
      <c r="C24" s="32" t="s">
        <v>19</v>
      </c>
      <c r="D24" s="34">
        <v>273742.15999999997</v>
      </c>
    </row>
    <row r="25" spans="1:4" ht="19.95" customHeight="1" x14ac:dyDescent="0.25">
      <c r="A25" s="25">
        <v>20</v>
      </c>
      <c r="B25" s="35" t="s">
        <v>79</v>
      </c>
      <c r="C25" s="32" t="s">
        <v>20</v>
      </c>
      <c r="D25" s="34">
        <v>194323.97000000003</v>
      </c>
    </row>
    <row r="26" spans="1:4" ht="19.95" customHeight="1" x14ac:dyDescent="0.25">
      <c r="A26" s="25">
        <v>21</v>
      </c>
      <c r="B26" s="35" t="s">
        <v>79</v>
      </c>
      <c r="C26" s="32" t="s">
        <v>31</v>
      </c>
      <c r="D26" s="34">
        <v>43668.11</v>
      </c>
    </row>
    <row r="27" spans="1:4" ht="19.95" customHeight="1" x14ac:dyDescent="0.25">
      <c r="A27" s="8"/>
      <c r="B27" s="29"/>
      <c r="C27" s="33"/>
      <c r="D27" s="27">
        <f>SUM(D6:D26)</f>
        <v>98059340.049999997</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6FCC25-A14A-4375-B78C-146B2B5CF446}">
  <dimension ref="A1:D65"/>
  <sheetViews>
    <sheetView zoomScaleNormal="100" workbookViewId="0">
      <selection activeCell="D6" sqref="D6"/>
    </sheetView>
  </sheetViews>
  <sheetFormatPr defaultRowHeight="13.2" x14ac:dyDescent="0.25"/>
  <cols>
    <col min="1" max="1" width="11.5546875" customWidth="1"/>
    <col min="2" max="2" width="35" customWidth="1"/>
    <col min="3" max="3" width="71.44140625" customWidth="1"/>
    <col min="4" max="4" width="36"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28" t="s">
        <v>50</v>
      </c>
      <c r="C6" s="32" t="s">
        <v>2</v>
      </c>
      <c r="D6" s="34">
        <v>-1573904.1400000006</v>
      </c>
    </row>
    <row r="7" spans="1:4" ht="19.95" customHeight="1" x14ac:dyDescent="0.25">
      <c r="A7" s="25">
        <v>2</v>
      </c>
      <c r="B7" s="28" t="s">
        <v>50</v>
      </c>
      <c r="C7" s="32" t="s">
        <v>3</v>
      </c>
      <c r="D7" s="34">
        <v>332790.28000000014</v>
      </c>
    </row>
    <row r="8" spans="1:4" ht="19.95" customHeight="1" x14ac:dyDescent="0.25">
      <c r="A8" s="25">
        <v>3</v>
      </c>
      <c r="B8" s="28" t="s">
        <v>50</v>
      </c>
      <c r="C8" s="32" t="s">
        <v>4</v>
      </c>
      <c r="D8" s="34">
        <v>-44863413.160000004</v>
      </c>
    </row>
    <row r="9" spans="1:4" ht="19.95" customHeight="1" x14ac:dyDescent="0.25">
      <c r="A9" s="25">
        <v>4</v>
      </c>
      <c r="B9" s="28" t="s">
        <v>50</v>
      </c>
      <c r="C9" s="32" t="s">
        <v>5</v>
      </c>
      <c r="D9" s="34">
        <v>-3899899.4099999997</v>
      </c>
    </row>
    <row r="10" spans="1:4" ht="19.95" customHeight="1" x14ac:dyDescent="0.25">
      <c r="A10" s="25">
        <v>5</v>
      </c>
      <c r="B10" s="28" t="s">
        <v>50</v>
      </c>
      <c r="C10" s="32" t="s">
        <v>9</v>
      </c>
      <c r="D10" s="34">
        <v>-3821706.91</v>
      </c>
    </row>
    <row r="11" spans="1:4" ht="19.95" customHeight="1" x14ac:dyDescent="0.25">
      <c r="A11" s="25">
        <v>6</v>
      </c>
      <c r="B11" s="28" t="s">
        <v>50</v>
      </c>
      <c r="C11" s="32" t="s">
        <v>11</v>
      </c>
      <c r="D11" s="34">
        <v>-948301.8899999999</v>
      </c>
    </row>
    <row r="12" spans="1:4" ht="19.95" customHeight="1" x14ac:dyDescent="0.25">
      <c r="A12" s="25">
        <v>7</v>
      </c>
      <c r="B12" s="28" t="s">
        <v>50</v>
      </c>
      <c r="C12" s="32" t="s">
        <v>32</v>
      </c>
      <c r="D12" s="34">
        <v>-4949174.3299999991</v>
      </c>
    </row>
    <row r="13" spans="1:4" ht="19.95" customHeight="1" x14ac:dyDescent="0.25">
      <c r="A13" s="25">
        <v>8</v>
      </c>
      <c r="B13" s="28" t="s">
        <v>50</v>
      </c>
      <c r="C13" s="32" t="s">
        <v>33</v>
      </c>
      <c r="D13" s="34">
        <v>-1822179.92</v>
      </c>
    </row>
    <row r="14" spans="1:4" ht="19.95" customHeight="1" x14ac:dyDescent="0.25">
      <c r="A14" s="25">
        <v>9</v>
      </c>
      <c r="B14" s="28" t="s">
        <v>50</v>
      </c>
      <c r="C14" s="32" t="s">
        <v>34</v>
      </c>
      <c r="D14" s="34">
        <v>-5627688.8799999999</v>
      </c>
    </row>
    <row r="15" spans="1:4" ht="19.95" customHeight="1" x14ac:dyDescent="0.25">
      <c r="A15" s="25">
        <v>10</v>
      </c>
      <c r="B15" s="28" t="s">
        <v>50</v>
      </c>
      <c r="C15" s="32" t="s">
        <v>35</v>
      </c>
      <c r="D15" s="34">
        <v>-20614867.780000001</v>
      </c>
    </row>
    <row r="16" spans="1:4" ht="19.95" customHeight="1" x14ac:dyDescent="0.25">
      <c r="A16" s="25">
        <v>11</v>
      </c>
      <c r="B16" s="28" t="s">
        <v>50</v>
      </c>
      <c r="C16" s="32" t="s">
        <v>36</v>
      </c>
      <c r="D16" s="34">
        <v>-11824215.66</v>
      </c>
    </row>
    <row r="17" spans="1:4" ht="19.95" customHeight="1" x14ac:dyDescent="0.25">
      <c r="A17" s="25">
        <v>12</v>
      </c>
      <c r="B17" s="28" t="s">
        <v>50</v>
      </c>
      <c r="C17" s="32" t="s">
        <v>37</v>
      </c>
      <c r="D17" s="34">
        <v>-5043501.3800000008</v>
      </c>
    </row>
    <row r="18" spans="1:4" ht="19.95" customHeight="1" x14ac:dyDescent="0.25">
      <c r="A18" s="25">
        <v>13</v>
      </c>
      <c r="B18" s="28" t="s">
        <v>50</v>
      </c>
      <c r="C18" s="32" t="s">
        <v>13</v>
      </c>
      <c r="D18" s="34">
        <v>211892.13</v>
      </c>
    </row>
    <row r="19" spans="1:4" ht="19.95" customHeight="1" x14ac:dyDescent="0.25">
      <c r="A19" s="25">
        <v>14</v>
      </c>
      <c r="B19" s="28" t="s">
        <v>50</v>
      </c>
      <c r="C19" s="32" t="s">
        <v>14</v>
      </c>
      <c r="D19" s="34">
        <v>447668.44</v>
      </c>
    </row>
    <row r="20" spans="1:4" ht="19.95" customHeight="1" x14ac:dyDescent="0.25">
      <c r="A20" s="25">
        <v>15</v>
      </c>
      <c r="B20" s="28" t="s">
        <v>50</v>
      </c>
      <c r="C20" s="32" t="s">
        <v>15</v>
      </c>
      <c r="D20" s="34">
        <v>659520.17000000004</v>
      </c>
    </row>
    <row r="21" spans="1:4" ht="19.95" customHeight="1" x14ac:dyDescent="0.25">
      <c r="A21" s="25">
        <v>16</v>
      </c>
      <c r="B21" s="28" t="s">
        <v>50</v>
      </c>
      <c r="C21" s="32" t="s">
        <v>16</v>
      </c>
      <c r="D21" s="34">
        <v>609417.44999999995</v>
      </c>
    </row>
    <row r="22" spans="1:4" ht="19.95" customHeight="1" x14ac:dyDescent="0.25">
      <c r="A22" s="25">
        <v>17</v>
      </c>
      <c r="B22" s="28" t="s">
        <v>50</v>
      </c>
      <c r="C22" s="32" t="s">
        <v>17</v>
      </c>
      <c r="D22" s="34">
        <v>461739.98</v>
      </c>
    </row>
    <row r="23" spans="1:4" ht="19.95" customHeight="1" x14ac:dyDescent="0.25">
      <c r="A23" s="25">
        <v>18</v>
      </c>
      <c r="B23" s="28" t="s">
        <v>50</v>
      </c>
      <c r="C23" s="32" t="s">
        <v>18</v>
      </c>
      <c r="D23" s="34">
        <v>317023.21999999997</v>
      </c>
    </row>
    <row r="24" spans="1:4" ht="19.95" customHeight="1" x14ac:dyDescent="0.25">
      <c r="A24" s="25">
        <v>19</v>
      </c>
      <c r="B24" s="28" t="s">
        <v>50</v>
      </c>
      <c r="C24" s="32" t="s">
        <v>19</v>
      </c>
      <c r="D24" s="34">
        <v>177787.38</v>
      </c>
    </row>
    <row r="25" spans="1:4" ht="19.95" customHeight="1" x14ac:dyDescent="0.25">
      <c r="A25" s="25">
        <v>20</v>
      </c>
      <c r="B25" s="28" t="s">
        <v>50</v>
      </c>
      <c r="C25" s="32" t="s">
        <v>20</v>
      </c>
      <c r="D25" s="34">
        <v>78964.73</v>
      </c>
    </row>
    <row r="26" spans="1:4" ht="19.95" customHeight="1" x14ac:dyDescent="0.25">
      <c r="A26" s="25">
        <v>21</v>
      </c>
      <c r="B26" s="28" t="s">
        <v>50</v>
      </c>
      <c r="C26" s="32" t="s">
        <v>31</v>
      </c>
      <c r="D26" s="34">
        <v>3230.08</v>
      </c>
    </row>
    <row r="27" spans="1:4" ht="19.95" customHeight="1" x14ac:dyDescent="0.25">
      <c r="A27" s="8"/>
      <c r="B27" s="29"/>
      <c r="C27" s="33"/>
      <c r="D27" s="27">
        <f>SUM(D6:D26)</f>
        <v>-101688819.59999999</v>
      </c>
    </row>
    <row r="28" spans="1:4" x14ac:dyDescent="0.25">
      <c r="A28" s="36"/>
      <c r="B28" s="36"/>
      <c r="C28" s="36"/>
    </row>
    <row r="29" spans="1:4" x14ac:dyDescent="0.25">
      <c r="A29" s="36"/>
      <c r="B29" s="36"/>
      <c r="C29" s="36"/>
    </row>
    <row r="30" spans="1:4" ht="12.45" customHeight="1" x14ac:dyDescent="0.25">
      <c r="A30" s="39" t="s">
        <v>25</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5C202-EF93-4862-B046-F06D8807F477}">
  <dimension ref="A1:D65"/>
  <sheetViews>
    <sheetView zoomScaleNormal="100" workbookViewId="0">
      <selection activeCell="D6" sqref="D6"/>
    </sheetView>
  </sheetViews>
  <sheetFormatPr defaultRowHeight="13.2" x14ac:dyDescent="0.25"/>
  <cols>
    <col min="1" max="1" width="11.5546875" customWidth="1"/>
    <col min="2" max="2" width="27.33203125" customWidth="1"/>
    <col min="3" max="3" width="69.33203125" customWidth="1"/>
    <col min="4" max="4" width="31.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0" t="s">
        <v>0</v>
      </c>
      <c r="D5" s="19" t="s">
        <v>46</v>
      </c>
    </row>
    <row r="6" spans="1:4" ht="19.95" customHeight="1" x14ac:dyDescent="0.25">
      <c r="A6" s="25">
        <v>1</v>
      </c>
      <c r="B6" s="28" t="s">
        <v>49</v>
      </c>
      <c r="C6" s="31" t="s">
        <v>2</v>
      </c>
      <c r="D6" s="22">
        <v>-219061.9600000002</v>
      </c>
    </row>
    <row r="7" spans="1:4" ht="19.95" customHeight="1" x14ac:dyDescent="0.25">
      <c r="A7" s="25">
        <v>2</v>
      </c>
      <c r="B7" s="28" t="s">
        <v>49</v>
      </c>
      <c r="C7" s="31" t="s">
        <v>3</v>
      </c>
      <c r="D7" s="22">
        <v>-998900.23</v>
      </c>
    </row>
    <row r="8" spans="1:4" ht="19.95" customHeight="1" x14ac:dyDescent="0.25">
      <c r="A8" s="25">
        <v>3</v>
      </c>
      <c r="B8" s="28" t="s">
        <v>49</v>
      </c>
      <c r="C8" s="31" t="s">
        <v>4</v>
      </c>
      <c r="D8" s="22">
        <v>5619924.8199999854</v>
      </c>
    </row>
    <row r="9" spans="1:4" ht="19.95" customHeight="1" x14ac:dyDescent="0.25">
      <c r="A9" s="25">
        <v>4</v>
      </c>
      <c r="B9" s="28" t="s">
        <v>49</v>
      </c>
      <c r="C9" s="31" t="s">
        <v>5</v>
      </c>
      <c r="D9" s="22">
        <v>-1271638.6900000002</v>
      </c>
    </row>
    <row r="10" spans="1:4" ht="19.95" customHeight="1" x14ac:dyDescent="0.25">
      <c r="A10" s="25">
        <v>5</v>
      </c>
      <c r="B10" s="28" t="s">
        <v>49</v>
      </c>
      <c r="C10" s="31" t="s">
        <v>9</v>
      </c>
      <c r="D10" s="22">
        <v>-779917.27</v>
      </c>
    </row>
    <row r="11" spans="1:4" ht="19.95" customHeight="1" x14ac:dyDescent="0.25">
      <c r="A11" s="25">
        <v>6</v>
      </c>
      <c r="B11" s="28" t="s">
        <v>49</v>
      </c>
      <c r="C11" s="31" t="s">
        <v>11</v>
      </c>
      <c r="D11" s="22">
        <v>-4182630.03</v>
      </c>
    </row>
    <row r="12" spans="1:4" ht="19.95" customHeight="1" x14ac:dyDescent="0.25">
      <c r="A12" s="25">
        <v>7</v>
      </c>
      <c r="B12" s="28" t="s">
        <v>49</v>
      </c>
      <c r="C12" s="31" t="s">
        <v>32</v>
      </c>
      <c r="D12" s="22">
        <v>-3139513.4699999997</v>
      </c>
    </row>
    <row r="13" spans="1:4" ht="19.95" customHeight="1" x14ac:dyDescent="0.25">
      <c r="A13" s="25">
        <v>8</v>
      </c>
      <c r="B13" s="28" t="s">
        <v>49</v>
      </c>
      <c r="C13" s="31" t="s">
        <v>33</v>
      </c>
      <c r="D13" s="22">
        <v>-417345.23</v>
      </c>
    </row>
    <row r="14" spans="1:4" ht="19.95" customHeight="1" x14ac:dyDescent="0.25">
      <c r="A14" s="25">
        <v>9</v>
      </c>
      <c r="B14" s="28" t="s">
        <v>49</v>
      </c>
      <c r="C14" s="31" t="s">
        <v>34</v>
      </c>
      <c r="D14" s="22">
        <v>-4350264.1899999995</v>
      </c>
    </row>
    <row r="15" spans="1:4" ht="19.95" customHeight="1" x14ac:dyDescent="0.25">
      <c r="A15" s="25">
        <v>10</v>
      </c>
      <c r="B15" s="28" t="s">
        <v>49</v>
      </c>
      <c r="C15" s="31" t="s">
        <v>35</v>
      </c>
      <c r="D15" s="22">
        <v>-13402735.009999998</v>
      </c>
    </row>
    <row r="16" spans="1:4" ht="19.95" customHeight="1" x14ac:dyDescent="0.25">
      <c r="A16" s="25">
        <v>11</v>
      </c>
      <c r="B16" s="28" t="s">
        <v>49</v>
      </c>
      <c r="C16" s="31" t="s">
        <v>36</v>
      </c>
      <c r="D16" s="22">
        <v>-4571397.25</v>
      </c>
    </row>
    <row r="17" spans="1:4" ht="19.95" customHeight="1" x14ac:dyDescent="0.25">
      <c r="A17" s="25">
        <v>12</v>
      </c>
      <c r="B17" s="28" t="s">
        <v>49</v>
      </c>
      <c r="C17" s="31" t="s">
        <v>37</v>
      </c>
      <c r="D17" s="22">
        <v>-3168402.7299999995</v>
      </c>
    </row>
    <row r="18" spans="1:4" ht="19.95" customHeight="1" x14ac:dyDescent="0.25">
      <c r="A18" s="25">
        <v>13</v>
      </c>
      <c r="B18" s="28" t="s">
        <v>49</v>
      </c>
      <c r="C18" s="31" t="s">
        <v>13</v>
      </c>
      <c r="D18" s="22">
        <v>323849.8</v>
      </c>
    </row>
    <row r="19" spans="1:4" ht="19.95" customHeight="1" x14ac:dyDescent="0.25">
      <c r="A19" s="25">
        <v>14</v>
      </c>
      <c r="B19" s="28" t="s">
        <v>49</v>
      </c>
      <c r="C19" s="31" t="s">
        <v>14</v>
      </c>
      <c r="D19" s="22">
        <v>585956.71</v>
      </c>
    </row>
    <row r="20" spans="1:4" ht="19.95" customHeight="1" x14ac:dyDescent="0.25">
      <c r="A20" s="25">
        <v>15</v>
      </c>
      <c r="B20" s="28" t="s">
        <v>49</v>
      </c>
      <c r="C20" s="31" t="s">
        <v>15</v>
      </c>
      <c r="D20" s="22">
        <v>799339.29</v>
      </c>
    </row>
    <row r="21" spans="1:4" ht="19.95" customHeight="1" x14ac:dyDescent="0.25">
      <c r="A21" s="25">
        <v>16</v>
      </c>
      <c r="B21" s="28" t="s">
        <v>49</v>
      </c>
      <c r="C21" s="31" t="s">
        <v>16</v>
      </c>
      <c r="D21" s="22">
        <v>764370.61</v>
      </c>
    </row>
    <row r="22" spans="1:4" ht="19.95" customHeight="1" x14ac:dyDescent="0.25">
      <c r="A22" s="25">
        <v>17</v>
      </c>
      <c r="B22" s="28" t="s">
        <v>49</v>
      </c>
      <c r="C22" s="31" t="s">
        <v>17</v>
      </c>
      <c r="D22" s="22">
        <v>612239.06000000006</v>
      </c>
    </row>
    <row r="23" spans="1:4" ht="19.95" customHeight="1" x14ac:dyDescent="0.25">
      <c r="A23" s="25">
        <v>18</v>
      </c>
      <c r="B23" s="28" t="s">
        <v>49</v>
      </c>
      <c r="C23" s="31" t="s">
        <v>18</v>
      </c>
      <c r="D23" s="22">
        <v>302404.36</v>
      </c>
    </row>
    <row r="24" spans="1:4" ht="19.95" customHeight="1" x14ac:dyDescent="0.25">
      <c r="A24" s="25">
        <v>19</v>
      </c>
      <c r="B24" s="28" t="s">
        <v>49</v>
      </c>
      <c r="C24" s="31" t="s">
        <v>19</v>
      </c>
      <c r="D24" s="22">
        <v>183079.22</v>
      </c>
    </row>
    <row r="25" spans="1:4" ht="19.95" customHeight="1" x14ac:dyDescent="0.25">
      <c r="A25" s="25">
        <v>20</v>
      </c>
      <c r="B25" s="28" t="s">
        <v>49</v>
      </c>
      <c r="C25" s="31" t="s">
        <v>20</v>
      </c>
      <c r="D25" s="22">
        <v>59424.37</v>
      </c>
    </row>
    <row r="26" spans="1:4" ht="19.95" customHeight="1" x14ac:dyDescent="0.25">
      <c r="A26" s="25">
        <v>21</v>
      </c>
      <c r="B26" s="28" t="s">
        <v>49</v>
      </c>
      <c r="C26" s="31" t="s">
        <v>31</v>
      </c>
      <c r="D26" s="22">
        <v>6111.92</v>
      </c>
    </row>
    <row r="27" spans="1:4" ht="19.95" customHeight="1" x14ac:dyDescent="0.25">
      <c r="A27" s="8"/>
      <c r="B27" s="29"/>
      <c r="C27" s="30"/>
      <c r="D27" s="27">
        <f>SUM(D6:D26)</f>
        <v>-27245105.900000013</v>
      </c>
    </row>
    <row r="28" spans="1:4" x14ac:dyDescent="0.25">
      <c r="A28" s="36"/>
      <c r="B28" s="36"/>
      <c r="C28" s="36"/>
    </row>
    <row r="29" spans="1:4" x14ac:dyDescent="0.25">
      <c r="A29" s="36"/>
      <c r="B29" s="36"/>
      <c r="C29" s="36"/>
    </row>
    <row r="30" spans="1:4" ht="12.45" customHeight="1" x14ac:dyDescent="0.25">
      <c r="A30" s="39" t="s">
        <v>25</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84AE7-3D32-46B1-BC17-A1FFE48F99F9}">
  <dimension ref="A1:D65"/>
  <sheetViews>
    <sheetView zoomScaleNormal="100" workbookViewId="0">
      <selection activeCell="I16" sqref="I16"/>
    </sheetView>
  </sheetViews>
  <sheetFormatPr defaultRowHeight="13.2" x14ac:dyDescent="0.25"/>
  <cols>
    <col min="1" max="1" width="11.5546875" customWidth="1"/>
    <col min="2" max="2" width="25.21875" customWidth="1"/>
    <col min="3" max="3" width="67.77734375" customWidth="1"/>
    <col min="4" max="4" width="31.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0" t="s">
        <v>0</v>
      </c>
      <c r="D5" s="19" t="s">
        <v>46</v>
      </c>
    </row>
    <row r="6" spans="1:4" ht="19.95" customHeight="1" x14ac:dyDescent="0.25">
      <c r="A6" s="25">
        <v>1</v>
      </c>
      <c r="B6" s="28" t="s">
        <v>48</v>
      </c>
      <c r="C6" s="31" t="s">
        <v>2</v>
      </c>
      <c r="D6" s="22">
        <v>-2064580.55</v>
      </c>
    </row>
    <row r="7" spans="1:4" ht="19.95" customHeight="1" x14ac:dyDescent="0.25">
      <c r="A7" s="25">
        <v>2</v>
      </c>
      <c r="B7" s="28" t="s">
        <v>48</v>
      </c>
      <c r="C7" s="31" t="s">
        <v>3</v>
      </c>
      <c r="D7" s="22">
        <v>-579355.41999999993</v>
      </c>
    </row>
    <row r="8" spans="1:4" ht="19.95" customHeight="1" x14ac:dyDescent="0.25">
      <c r="A8" s="25">
        <v>3</v>
      </c>
      <c r="B8" s="28" t="s">
        <v>48</v>
      </c>
      <c r="C8" s="31" t="s">
        <v>4</v>
      </c>
      <c r="D8" s="22">
        <v>29112754.020000003</v>
      </c>
    </row>
    <row r="9" spans="1:4" ht="19.95" customHeight="1" x14ac:dyDescent="0.25">
      <c r="A9" s="25">
        <v>4</v>
      </c>
      <c r="B9" s="28" t="s">
        <v>48</v>
      </c>
      <c r="C9" s="31" t="s">
        <v>5</v>
      </c>
      <c r="D9" s="22">
        <v>-1666187.11</v>
      </c>
    </row>
    <row r="10" spans="1:4" ht="19.95" customHeight="1" x14ac:dyDescent="0.25">
      <c r="A10" s="25">
        <v>5</v>
      </c>
      <c r="B10" s="28" t="s">
        <v>48</v>
      </c>
      <c r="C10" s="31" t="s">
        <v>9</v>
      </c>
      <c r="D10" s="22">
        <v>-1721889.7300000004</v>
      </c>
    </row>
    <row r="11" spans="1:4" ht="19.95" customHeight="1" x14ac:dyDescent="0.25">
      <c r="A11" s="25">
        <v>6</v>
      </c>
      <c r="B11" s="28" t="s">
        <v>48</v>
      </c>
      <c r="C11" s="31" t="s">
        <v>11</v>
      </c>
      <c r="D11" s="22">
        <v>8921512.7100000009</v>
      </c>
    </row>
    <row r="12" spans="1:4" ht="19.95" customHeight="1" x14ac:dyDescent="0.25">
      <c r="A12" s="25">
        <v>7</v>
      </c>
      <c r="B12" s="28" t="s">
        <v>48</v>
      </c>
      <c r="C12" s="31" t="s">
        <v>32</v>
      </c>
      <c r="D12" s="22">
        <v>-1836644.8100000005</v>
      </c>
    </row>
    <row r="13" spans="1:4" ht="19.95" customHeight="1" x14ac:dyDescent="0.25">
      <c r="A13" s="25">
        <v>8</v>
      </c>
      <c r="B13" s="28" t="s">
        <v>48</v>
      </c>
      <c r="C13" s="31" t="s">
        <v>33</v>
      </c>
      <c r="D13" s="22">
        <v>-48067.259999999951</v>
      </c>
    </row>
    <row r="14" spans="1:4" ht="19.95" customHeight="1" x14ac:dyDescent="0.25">
      <c r="A14" s="25">
        <v>9</v>
      </c>
      <c r="B14" s="28" t="s">
        <v>48</v>
      </c>
      <c r="C14" s="31" t="s">
        <v>34</v>
      </c>
      <c r="D14" s="22">
        <v>-2275586.04</v>
      </c>
    </row>
    <row r="15" spans="1:4" ht="19.95" customHeight="1" x14ac:dyDescent="0.25">
      <c r="A15" s="25">
        <v>10</v>
      </c>
      <c r="B15" s="28" t="s">
        <v>48</v>
      </c>
      <c r="C15" s="31" t="s">
        <v>35</v>
      </c>
      <c r="D15" s="22">
        <v>-13232216.320000002</v>
      </c>
    </row>
    <row r="16" spans="1:4" ht="19.95" customHeight="1" x14ac:dyDescent="0.25">
      <c r="A16" s="25">
        <v>11</v>
      </c>
      <c r="B16" s="28" t="s">
        <v>48</v>
      </c>
      <c r="C16" s="31" t="s">
        <v>36</v>
      </c>
      <c r="D16" s="22">
        <v>-2861178.68</v>
      </c>
    </row>
    <row r="17" spans="1:4" ht="19.95" customHeight="1" x14ac:dyDescent="0.25">
      <c r="A17" s="25">
        <v>12</v>
      </c>
      <c r="B17" s="28" t="s">
        <v>48</v>
      </c>
      <c r="C17" s="31" t="s">
        <v>37</v>
      </c>
      <c r="D17" s="22">
        <v>51605.470000000438</v>
      </c>
    </row>
    <row r="18" spans="1:4" ht="19.95" customHeight="1" x14ac:dyDescent="0.25">
      <c r="A18" s="25">
        <v>13</v>
      </c>
      <c r="B18" s="28" t="s">
        <v>48</v>
      </c>
      <c r="C18" s="31" t="s">
        <v>13</v>
      </c>
      <c r="D18" s="22">
        <v>307846.41000000003</v>
      </c>
    </row>
    <row r="19" spans="1:4" ht="19.95" customHeight="1" x14ac:dyDescent="0.25">
      <c r="A19" s="25">
        <v>14</v>
      </c>
      <c r="B19" s="28" t="s">
        <v>48</v>
      </c>
      <c r="C19" s="31" t="s">
        <v>14</v>
      </c>
      <c r="D19" s="22">
        <v>481302.42</v>
      </c>
    </row>
    <row r="20" spans="1:4" ht="19.95" customHeight="1" x14ac:dyDescent="0.25">
      <c r="A20" s="25">
        <v>15</v>
      </c>
      <c r="B20" s="28" t="s">
        <v>48</v>
      </c>
      <c r="C20" s="31" t="s">
        <v>15</v>
      </c>
      <c r="D20" s="22">
        <v>651754.99</v>
      </c>
    </row>
    <row r="21" spans="1:4" ht="19.95" customHeight="1" x14ac:dyDescent="0.25">
      <c r="A21" s="25">
        <v>16</v>
      </c>
      <c r="B21" s="28" t="s">
        <v>48</v>
      </c>
      <c r="C21" s="31" t="s">
        <v>16</v>
      </c>
      <c r="D21" s="22">
        <v>693330.91</v>
      </c>
    </row>
    <row r="22" spans="1:4" ht="19.95" customHeight="1" x14ac:dyDescent="0.25">
      <c r="A22" s="25">
        <v>17</v>
      </c>
      <c r="B22" s="28" t="s">
        <v>48</v>
      </c>
      <c r="C22" s="31" t="s">
        <v>17</v>
      </c>
      <c r="D22" s="22">
        <v>495321.98000000004</v>
      </c>
    </row>
    <row r="23" spans="1:4" ht="19.95" customHeight="1" x14ac:dyDescent="0.25">
      <c r="A23" s="25">
        <v>18</v>
      </c>
      <c r="B23" s="28" t="s">
        <v>48</v>
      </c>
      <c r="C23" s="31" t="s">
        <v>18</v>
      </c>
      <c r="D23" s="22">
        <v>321599.13</v>
      </c>
    </row>
    <row r="24" spans="1:4" ht="19.95" customHeight="1" x14ac:dyDescent="0.25">
      <c r="A24" s="25">
        <v>19</v>
      </c>
      <c r="B24" s="28" t="s">
        <v>48</v>
      </c>
      <c r="C24" s="31" t="s">
        <v>19</v>
      </c>
      <c r="D24" s="22">
        <v>164979.04999999999</v>
      </c>
    </row>
    <row r="25" spans="1:4" ht="19.95" customHeight="1" x14ac:dyDescent="0.25">
      <c r="A25" s="25">
        <v>20</v>
      </c>
      <c r="B25" s="28" t="s">
        <v>48</v>
      </c>
      <c r="C25" s="31" t="s">
        <v>20</v>
      </c>
      <c r="D25" s="22">
        <v>68716.41</v>
      </c>
    </row>
    <row r="26" spans="1:4" ht="19.95" customHeight="1" x14ac:dyDescent="0.25">
      <c r="A26" s="25">
        <v>21</v>
      </c>
      <c r="B26" s="28" t="s">
        <v>48</v>
      </c>
      <c r="C26" s="31" t="s">
        <v>31</v>
      </c>
      <c r="D26" s="22">
        <v>6632.06</v>
      </c>
    </row>
    <row r="27" spans="1:4" ht="19.95" customHeight="1" x14ac:dyDescent="0.25">
      <c r="A27" s="8"/>
      <c r="B27" s="29"/>
      <c r="C27" s="30"/>
      <c r="D27" s="27">
        <f>SUM(D6:D26)</f>
        <v>14991649.640000008</v>
      </c>
    </row>
    <row r="28" spans="1:4" x14ac:dyDescent="0.25">
      <c r="A28" s="36"/>
      <c r="B28" s="36"/>
      <c r="C28" s="36"/>
    </row>
    <row r="29" spans="1:4" x14ac:dyDescent="0.25">
      <c r="A29" s="36"/>
      <c r="B29" s="36"/>
      <c r="C29" s="36"/>
    </row>
    <row r="30" spans="1:4" ht="12.45" customHeight="1" x14ac:dyDescent="0.25">
      <c r="A30" s="39" t="s">
        <v>25</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8551B-31A8-481A-BE93-35153D48FAF6}">
  <dimension ref="A1:D65"/>
  <sheetViews>
    <sheetView zoomScaleNormal="100" workbookViewId="0">
      <selection activeCell="H20" sqref="H20"/>
    </sheetView>
  </sheetViews>
  <sheetFormatPr defaultRowHeight="13.2" x14ac:dyDescent="0.25"/>
  <cols>
    <col min="1" max="1" width="11.5546875" customWidth="1"/>
    <col min="2" max="2" width="25.21875" customWidth="1"/>
    <col min="3" max="3" width="67.77734375" customWidth="1"/>
    <col min="4" max="4" width="31.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0" t="s">
        <v>0</v>
      </c>
      <c r="D5" s="19" t="s">
        <v>46</v>
      </c>
    </row>
    <row r="6" spans="1:4" ht="19.95" customHeight="1" x14ac:dyDescent="0.25">
      <c r="A6" s="25">
        <v>1</v>
      </c>
      <c r="B6" s="28" t="s">
        <v>47</v>
      </c>
      <c r="C6" s="31" t="s">
        <v>2</v>
      </c>
      <c r="D6" s="22">
        <v>-1500653.5300000007</v>
      </c>
    </row>
    <row r="7" spans="1:4" ht="19.95" customHeight="1" x14ac:dyDescent="0.25">
      <c r="A7" s="25">
        <v>2</v>
      </c>
      <c r="B7" s="28" t="s">
        <v>47</v>
      </c>
      <c r="C7" s="31" t="s">
        <v>3</v>
      </c>
      <c r="D7" s="22">
        <v>-945698.19000000018</v>
      </c>
    </row>
    <row r="8" spans="1:4" ht="19.95" customHeight="1" x14ac:dyDescent="0.25">
      <c r="A8" s="25">
        <v>3</v>
      </c>
      <c r="B8" s="28" t="s">
        <v>47</v>
      </c>
      <c r="C8" s="31" t="s">
        <v>4</v>
      </c>
      <c r="D8" s="22">
        <v>-2761940.2700000033</v>
      </c>
    </row>
    <row r="9" spans="1:4" ht="19.95" customHeight="1" x14ac:dyDescent="0.25">
      <c r="A9" s="25">
        <v>4</v>
      </c>
      <c r="B9" s="28" t="s">
        <v>47</v>
      </c>
      <c r="C9" s="31" t="s">
        <v>5</v>
      </c>
      <c r="D9" s="22">
        <v>-2153617.5199999996</v>
      </c>
    </row>
    <row r="10" spans="1:4" ht="19.95" customHeight="1" x14ac:dyDescent="0.25">
      <c r="A10" s="25">
        <v>5</v>
      </c>
      <c r="B10" s="28" t="s">
        <v>47</v>
      </c>
      <c r="C10" s="31" t="s">
        <v>9</v>
      </c>
      <c r="D10" s="22">
        <v>-1814264.78</v>
      </c>
    </row>
    <row r="11" spans="1:4" ht="19.95" customHeight="1" x14ac:dyDescent="0.25">
      <c r="A11" s="25">
        <v>6</v>
      </c>
      <c r="B11" s="28" t="s">
        <v>47</v>
      </c>
      <c r="C11" s="31" t="s">
        <v>11</v>
      </c>
      <c r="D11" s="22">
        <v>8309931.5799999963</v>
      </c>
    </row>
    <row r="12" spans="1:4" ht="19.95" customHeight="1" x14ac:dyDescent="0.25">
      <c r="A12" s="25">
        <v>7</v>
      </c>
      <c r="B12" s="28" t="s">
        <v>47</v>
      </c>
      <c r="C12" s="31" t="s">
        <v>32</v>
      </c>
      <c r="D12" s="22">
        <v>-5116673.99</v>
      </c>
    </row>
    <row r="13" spans="1:4" ht="19.95" customHeight="1" x14ac:dyDescent="0.25">
      <c r="A13" s="25">
        <v>8</v>
      </c>
      <c r="B13" s="28" t="s">
        <v>47</v>
      </c>
      <c r="C13" s="31" t="s">
        <v>33</v>
      </c>
      <c r="D13" s="22">
        <v>-506457.76</v>
      </c>
    </row>
    <row r="14" spans="1:4" ht="19.95" customHeight="1" x14ac:dyDescent="0.25">
      <c r="A14" s="25">
        <v>9</v>
      </c>
      <c r="B14" s="28" t="s">
        <v>47</v>
      </c>
      <c r="C14" s="31" t="s">
        <v>34</v>
      </c>
      <c r="D14" s="22">
        <v>-6779781.4199999999</v>
      </c>
    </row>
    <row r="15" spans="1:4" ht="19.95" customHeight="1" x14ac:dyDescent="0.25">
      <c r="A15" s="25">
        <v>10</v>
      </c>
      <c r="B15" s="28" t="s">
        <v>47</v>
      </c>
      <c r="C15" s="31" t="s">
        <v>35</v>
      </c>
      <c r="D15" s="22">
        <v>-36435001.149999999</v>
      </c>
    </row>
    <row r="16" spans="1:4" ht="19.95" customHeight="1" x14ac:dyDescent="0.25">
      <c r="A16" s="25">
        <v>11</v>
      </c>
      <c r="B16" s="28" t="s">
        <v>47</v>
      </c>
      <c r="C16" s="31" t="s">
        <v>36</v>
      </c>
      <c r="D16" s="22">
        <v>-9589297.25</v>
      </c>
    </row>
    <row r="17" spans="1:4" ht="19.95" customHeight="1" x14ac:dyDescent="0.25">
      <c r="A17" s="25">
        <v>12</v>
      </c>
      <c r="B17" s="28" t="s">
        <v>47</v>
      </c>
      <c r="C17" s="31" t="s">
        <v>37</v>
      </c>
      <c r="D17" s="22">
        <v>-3033680.0399999996</v>
      </c>
    </row>
    <row r="18" spans="1:4" ht="19.95" customHeight="1" x14ac:dyDescent="0.25">
      <c r="A18" s="25">
        <v>13</v>
      </c>
      <c r="B18" s="28" t="s">
        <v>47</v>
      </c>
      <c r="C18" s="31" t="s">
        <v>13</v>
      </c>
      <c r="D18" s="22">
        <v>258846.2</v>
      </c>
    </row>
    <row r="19" spans="1:4" ht="19.95" customHeight="1" x14ac:dyDescent="0.25">
      <c r="A19" s="25">
        <v>14</v>
      </c>
      <c r="B19" s="28" t="s">
        <v>47</v>
      </c>
      <c r="C19" s="31" t="s">
        <v>14</v>
      </c>
      <c r="D19" s="22">
        <v>394665.52</v>
      </c>
    </row>
    <row r="20" spans="1:4" ht="19.95" customHeight="1" x14ac:dyDescent="0.25">
      <c r="A20" s="25">
        <v>15</v>
      </c>
      <c r="B20" s="28" t="s">
        <v>47</v>
      </c>
      <c r="C20" s="31" t="s">
        <v>15</v>
      </c>
      <c r="D20" s="22">
        <v>602755.66</v>
      </c>
    </row>
    <row r="21" spans="1:4" ht="19.95" customHeight="1" x14ac:dyDescent="0.25">
      <c r="A21" s="25">
        <v>16</v>
      </c>
      <c r="B21" s="28" t="s">
        <v>47</v>
      </c>
      <c r="C21" s="31" t="s">
        <v>16</v>
      </c>
      <c r="D21" s="22">
        <v>579291.33000000007</v>
      </c>
    </row>
    <row r="22" spans="1:4" ht="19.95" customHeight="1" x14ac:dyDescent="0.25">
      <c r="A22" s="25">
        <v>17</v>
      </c>
      <c r="B22" s="28" t="s">
        <v>47</v>
      </c>
      <c r="C22" s="31" t="s">
        <v>17</v>
      </c>
      <c r="D22" s="22">
        <v>422362.88</v>
      </c>
    </row>
    <row r="23" spans="1:4" ht="19.95" customHeight="1" x14ac:dyDescent="0.25">
      <c r="A23" s="25">
        <v>18</v>
      </c>
      <c r="B23" s="28" t="s">
        <v>47</v>
      </c>
      <c r="C23" s="31" t="s">
        <v>18</v>
      </c>
      <c r="D23" s="22">
        <v>292613.12</v>
      </c>
    </row>
    <row r="24" spans="1:4" ht="19.95" customHeight="1" x14ac:dyDescent="0.25">
      <c r="A24" s="25">
        <v>19</v>
      </c>
      <c r="B24" s="28" t="s">
        <v>47</v>
      </c>
      <c r="C24" s="31" t="s">
        <v>19</v>
      </c>
      <c r="D24" s="22">
        <v>165163.69</v>
      </c>
    </row>
    <row r="25" spans="1:4" ht="19.95" customHeight="1" x14ac:dyDescent="0.25">
      <c r="A25" s="25">
        <v>20</v>
      </c>
      <c r="B25" s="28" t="s">
        <v>47</v>
      </c>
      <c r="C25" s="31" t="s">
        <v>20</v>
      </c>
      <c r="D25" s="22">
        <v>47364.880000000005</v>
      </c>
    </row>
    <row r="26" spans="1:4" ht="19.95" customHeight="1" x14ac:dyDescent="0.25">
      <c r="A26" s="25">
        <v>21</v>
      </c>
      <c r="B26" s="28" t="s">
        <v>47</v>
      </c>
      <c r="C26" s="31" t="s">
        <v>31</v>
      </c>
      <c r="D26" s="22">
        <v>4042.2200000000003</v>
      </c>
    </row>
    <row r="27" spans="1:4" ht="19.95" customHeight="1" x14ac:dyDescent="0.25">
      <c r="A27" s="8"/>
      <c r="B27" s="29"/>
      <c r="C27" s="30"/>
      <c r="D27" s="27">
        <f>SUM(D6:D26)</f>
        <v>-59560028.82</v>
      </c>
    </row>
    <row r="28" spans="1:4" x14ac:dyDescent="0.25">
      <c r="A28" s="36"/>
      <c r="B28" s="36"/>
      <c r="C28" s="36"/>
    </row>
    <row r="29" spans="1:4" x14ac:dyDescent="0.25">
      <c r="A29" s="36"/>
      <c r="B29" s="36"/>
      <c r="C29" s="36"/>
    </row>
    <row r="30" spans="1:4" ht="12.45" customHeight="1" x14ac:dyDescent="0.25">
      <c r="A30" s="39" t="s">
        <v>25</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1CF11-09C3-4320-89A7-5D834B97943B}">
  <dimension ref="A1:D65"/>
  <sheetViews>
    <sheetView zoomScaleNormal="100" workbookViewId="0">
      <selection activeCell="D6" sqref="D6"/>
    </sheetView>
  </sheetViews>
  <sheetFormatPr defaultRowHeight="13.2" x14ac:dyDescent="0.25"/>
  <cols>
    <col min="1" max="1" width="11.5546875" customWidth="1"/>
    <col min="2" max="2" width="25.21875" customWidth="1"/>
    <col min="3" max="3" width="67.77734375" customWidth="1"/>
    <col min="4" max="4" width="31.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0" t="s">
        <v>0</v>
      </c>
      <c r="D5" s="19" t="s">
        <v>46</v>
      </c>
    </row>
    <row r="6" spans="1:4" ht="19.95" customHeight="1" x14ac:dyDescent="0.25">
      <c r="A6" s="25">
        <v>1</v>
      </c>
      <c r="B6" s="28" t="s">
        <v>47</v>
      </c>
      <c r="C6" s="31" t="s">
        <v>2</v>
      </c>
      <c r="D6" s="22">
        <v>-63059.289999999804</v>
      </c>
    </row>
    <row r="7" spans="1:4" ht="19.95" customHeight="1" x14ac:dyDescent="0.25">
      <c r="A7" s="25">
        <v>2</v>
      </c>
      <c r="B7" s="28" t="s">
        <v>47</v>
      </c>
      <c r="C7" s="31" t="s">
        <v>3</v>
      </c>
      <c r="D7" s="22">
        <v>-833447.73999999987</v>
      </c>
    </row>
    <row r="8" spans="1:4" ht="19.95" customHeight="1" x14ac:dyDescent="0.25">
      <c r="A8" s="25">
        <v>3</v>
      </c>
      <c r="B8" s="28" t="s">
        <v>47</v>
      </c>
      <c r="C8" s="31" t="s">
        <v>4</v>
      </c>
      <c r="D8" s="22">
        <v>-22332252.560000002</v>
      </c>
    </row>
    <row r="9" spans="1:4" ht="19.95" customHeight="1" x14ac:dyDescent="0.25">
      <c r="A9" s="25">
        <v>4</v>
      </c>
      <c r="B9" s="28" t="s">
        <v>47</v>
      </c>
      <c r="C9" s="31" t="s">
        <v>5</v>
      </c>
      <c r="D9" s="22">
        <v>-2895993.86</v>
      </c>
    </row>
    <row r="10" spans="1:4" ht="19.95" customHeight="1" x14ac:dyDescent="0.25">
      <c r="A10" s="25">
        <v>5</v>
      </c>
      <c r="B10" s="28" t="s">
        <v>47</v>
      </c>
      <c r="C10" s="31" t="s">
        <v>9</v>
      </c>
      <c r="D10" s="22">
        <v>-1897283.06</v>
      </c>
    </row>
    <row r="11" spans="1:4" ht="19.95" customHeight="1" x14ac:dyDescent="0.25">
      <c r="A11" s="25">
        <v>6</v>
      </c>
      <c r="B11" s="28" t="s">
        <v>47</v>
      </c>
      <c r="C11" s="31" t="s">
        <v>11</v>
      </c>
      <c r="D11" s="22">
        <v>-10594020.01</v>
      </c>
    </row>
    <row r="12" spans="1:4" ht="19.95" customHeight="1" x14ac:dyDescent="0.25">
      <c r="A12" s="25">
        <v>7</v>
      </c>
      <c r="B12" s="28" t="s">
        <v>47</v>
      </c>
      <c r="C12" s="31" t="s">
        <v>32</v>
      </c>
      <c r="D12" s="22">
        <v>-6456006.9399999995</v>
      </c>
    </row>
    <row r="13" spans="1:4" ht="19.95" customHeight="1" x14ac:dyDescent="0.25">
      <c r="A13" s="25">
        <v>8</v>
      </c>
      <c r="B13" s="28" t="s">
        <v>47</v>
      </c>
      <c r="C13" s="31" t="s">
        <v>33</v>
      </c>
      <c r="D13" s="22">
        <v>-283782.72000000003</v>
      </c>
    </row>
    <row r="14" spans="1:4" ht="19.95" customHeight="1" x14ac:dyDescent="0.25">
      <c r="A14" s="25">
        <v>9</v>
      </c>
      <c r="B14" s="28" t="s">
        <v>47</v>
      </c>
      <c r="C14" s="31" t="s">
        <v>34</v>
      </c>
      <c r="D14" s="22">
        <v>-5394927.3099999987</v>
      </c>
    </row>
    <row r="15" spans="1:4" ht="19.95" customHeight="1" x14ac:dyDescent="0.25">
      <c r="A15" s="25">
        <v>10</v>
      </c>
      <c r="B15" s="28" t="s">
        <v>47</v>
      </c>
      <c r="C15" s="31" t="s">
        <v>35</v>
      </c>
      <c r="D15" s="22">
        <v>-27209735.16</v>
      </c>
    </row>
    <row r="16" spans="1:4" ht="19.95" customHeight="1" x14ac:dyDescent="0.25">
      <c r="A16" s="25">
        <v>11</v>
      </c>
      <c r="B16" s="28" t="s">
        <v>47</v>
      </c>
      <c r="C16" s="31" t="s">
        <v>36</v>
      </c>
      <c r="D16" s="22">
        <v>-9469629.0999999996</v>
      </c>
    </row>
    <row r="17" spans="1:4" ht="19.95" customHeight="1" x14ac:dyDescent="0.25">
      <c r="A17" s="25">
        <v>12</v>
      </c>
      <c r="B17" s="28" t="s">
        <v>47</v>
      </c>
      <c r="C17" s="31" t="s">
        <v>37</v>
      </c>
      <c r="D17" s="22">
        <v>-4899373.8900000006</v>
      </c>
    </row>
    <row r="18" spans="1:4" ht="19.95" customHeight="1" x14ac:dyDescent="0.25">
      <c r="A18" s="25">
        <v>13</v>
      </c>
      <c r="B18" s="28" t="s">
        <v>47</v>
      </c>
      <c r="C18" s="31" t="s">
        <v>13</v>
      </c>
      <c r="D18" s="22">
        <v>352318.11</v>
      </c>
    </row>
    <row r="19" spans="1:4" ht="19.95" customHeight="1" x14ac:dyDescent="0.25">
      <c r="A19" s="25">
        <v>14</v>
      </c>
      <c r="B19" s="28" t="s">
        <v>47</v>
      </c>
      <c r="C19" s="31" t="s">
        <v>14</v>
      </c>
      <c r="D19" s="22">
        <v>516055.75</v>
      </c>
    </row>
    <row r="20" spans="1:4" ht="19.95" customHeight="1" x14ac:dyDescent="0.25">
      <c r="A20" s="25">
        <v>15</v>
      </c>
      <c r="B20" s="28" t="s">
        <v>47</v>
      </c>
      <c r="C20" s="31" t="s">
        <v>15</v>
      </c>
      <c r="D20" s="22">
        <v>701127.48</v>
      </c>
    </row>
    <row r="21" spans="1:4" ht="19.95" customHeight="1" x14ac:dyDescent="0.25">
      <c r="A21" s="25">
        <v>16</v>
      </c>
      <c r="B21" s="28" t="s">
        <v>47</v>
      </c>
      <c r="C21" s="31" t="s">
        <v>16</v>
      </c>
      <c r="D21" s="22">
        <v>687352.01</v>
      </c>
    </row>
    <row r="22" spans="1:4" ht="19.95" customHeight="1" x14ac:dyDescent="0.25">
      <c r="A22" s="25">
        <v>17</v>
      </c>
      <c r="B22" s="28" t="s">
        <v>47</v>
      </c>
      <c r="C22" s="31" t="s">
        <v>17</v>
      </c>
      <c r="D22" s="22">
        <v>519934.4</v>
      </c>
    </row>
    <row r="23" spans="1:4" ht="19.95" customHeight="1" x14ac:dyDescent="0.25">
      <c r="A23" s="25">
        <v>18</v>
      </c>
      <c r="B23" s="28" t="s">
        <v>47</v>
      </c>
      <c r="C23" s="31" t="s">
        <v>18</v>
      </c>
      <c r="D23" s="22">
        <v>294316.95999999996</v>
      </c>
    </row>
    <row r="24" spans="1:4" ht="19.95" customHeight="1" x14ac:dyDescent="0.25">
      <c r="A24" s="25">
        <v>19</v>
      </c>
      <c r="B24" s="28" t="s">
        <v>47</v>
      </c>
      <c r="C24" s="31" t="s">
        <v>19</v>
      </c>
      <c r="D24" s="22">
        <v>159170.60999999999</v>
      </c>
    </row>
    <row r="25" spans="1:4" ht="19.95" customHeight="1" x14ac:dyDescent="0.25">
      <c r="A25" s="25">
        <v>20</v>
      </c>
      <c r="B25" s="28" t="s">
        <v>47</v>
      </c>
      <c r="C25" s="31" t="s">
        <v>20</v>
      </c>
      <c r="D25" s="22">
        <v>52020.72</v>
      </c>
    </row>
    <row r="26" spans="1:4" ht="19.95" customHeight="1" x14ac:dyDescent="0.25">
      <c r="A26" s="25">
        <v>21</v>
      </c>
      <c r="B26" s="28" t="s">
        <v>47</v>
      </c>
      <c r="C26" s="31" t="s">
        <v>31</v>
      </c>
      <c r="D26" s="22">
        <v>4885.28</v>
      </c>
    </row>
    <row r="27" spans="1:4" ht="19.95" customHeight="1" x14ac:dyDescent="0.25">
      <c r="A27" s="8"/>
      <c r="B27" s="29"/>
      <c r="C27" s="30"/>
      <c r="D27" s="27">
        <f>SUM(D6:D26)</f>
        <v>-89042330.319999978</v>
      </c>
    </row>
    <row r="28" spans="1:4" x14ac:dyDescent="0.25">
      <c r="A28" s="36"/>
      <c r="B28" s="36"/>
      <c r="C28" s="36"/>
    </row>
    <row r="29" spans="1:4" x14ac:dyDescent="0.25">
      <c r="A29" s="36"/>
      <c r="B29" s="36"/>
      <c r="C29" s="36"/>
    </row>
    <row r="30" spans="1:4" ht="12.45" customHeight="1" x14ac:dyDescent="0.25">
      <c r="A30" s="39" t="s">
        <v>25</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A28:C29"/>
    <mergeCell ref="A30:D65"/>
    <mergeCell ref="C1:D4"/>
  </mergeCells>
  <pageMargins left="0.7" right="0.7" top="0.75" bottom="0.75" header="0.3" footer="0.3"/>
  <pageSetup paperSize="9"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5ED89-FCE6-43D6-A86F-53CB9FD1D643}">
  <dimension ref="A1:D65"/>
  <sheetViews>
    <sheetView zoomScaleNormal="100" workbookViewId="0">
      <selection activeCell="C1" sqref="C1:D4"/>
    </sheetView>
  </sheetViews>
  <sheetFormatPr defaultRowHeight="13.2" x14ac:dyDescent="0.25"/>
  <cols>
    <col min="1" max="1" width="11.5546875" customWidth="1"/>
    <col min="2" max="2" width="25.21875" customWidth="1"/>
    <col min="3" max="3" width="67.77734375" customWidth="1"/>
    <col min="4" max="4" width="29.218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0" t="s">
        <v>0</v>
      </c>
      <c r="D5" s="19" t="s">
        <v>46</v>
      </c>
    </row>
    <row r="6" spans="1:4" ht="19.95" customHeight="1" x14ac:dyDescent="0.25">
      <c r="A6" s="25">
        <v>1</v>
      </c>
      <c r="B6" s="28" t="s">
        <v>45</v>
      </c>
      <c r="C6" s="31" t="s">
        <v>2</v>
      </c>
      <c r="D6" s="22">
        <v>764789.21</v>
      </c>
    </row>
    <row r="7" spans="1:4" ht="19.95" customHeight="1" x14ac:dyDescent="0.25">
      <c r="A7" s="25">
        <v>2</v>
      </c>
      <c r="B7" s="28" t="s">
        <v>45</v>
      </c>
      <c r="C7" s="31" t="s">
        <v>3</v>
      </c>
      <c r="D7" s="22">
        <v>-1232091.52</v>
      </c>
    </row>
    <row r="8" spans="1:4" ht="19.95" customHeight="1" x14ac:dyDescent="0.25">
      <c r="A8" s="25">
        <v>3</v>
      </c>
      <c r="B8" s="28" t="s">
        <v>45</v>
      </c>
      <c r="C8" s="31" t="s">
        <v>4</v>
      </c>
      <c r="D8" s="22">
        <v>-50114630.650000013</v>
      </c>
    </row>
    <row r="9" spans="1:4" ht="19.95" customHeight="1" x14ac:dyDescent="0.25">
      <c r="A9" s="25">
        <v>4</v>
      </c>
      <c r="B9" s="28" t="s">
        <v>45</v>
      </c>
      <c r="C9" s="31" t="s">
        <v>5</v>
      </c>
      <c r="D9" s="22">
        <v>-3490453.69</v>
      </c>
    </row>
    <row r="10" spans="1:4" ht="19.95" customHeight="1" x14ac:dyDescent="0.25">
      <c r="A10" s="25">
        <v>5</v>
      </c>
      <c r="B10" s="28" t="s">
        <v>45</v>
      </c>
      <c r="C10" s="31" t="s">
        <v>9</v>
      </c>
      <c r="D10" s="22">
        <v>-1425644.2100000004</v>
      </c>
    </row>
    <row r="11" spans="1:4" ht="19.95" customHeight="1" x14ac:dyDescent="0.25">
      <c r="A11" s="25">
        <v>6</v>
      </c>
      <c r="B11" s="28" t="s">
        <v>45</v>
      </c>
      <c r="C11" s="31" t="s">
        <v>11</v>
      </c>
      <c r="D11" s="22">
        <v>-16661552.08</v>
      </c>
    </row>
    <row r="12" spans="1:4" ht="19.95" customHeight="1" x14ac:dyDescent="0.25">
      <c r="A12" s="25">
        <v>7</v>
      </c>
      <c r="B12" s="28" t="s">
        <v>45</v>
      </c>
      <c r="C12" s="31" t="s">
        <v>32</v>
      </c>
      <c r="D12" s="22">
        <v>-12210781.43</v>
      </c>
    </row>
    <row r="13" spans="1:4" ht="19.95" customHeight="1" x14ac:dyDescent="0.25">
      <c r="A13" s="25">
        <v>8</v>
      </c>
      <c r="B13" s="28" t="s">
        <v>45</v>
      </c>
      <c r="C13" s="31" t="s">
        <v>33</v>
      </c>
      <c r="D13" s="22">
        <v>-1527091.56</v>
      </c>
    </row>
    <row r="14" spans="1:4" ht="19.95" customHeight="1" x14ac:dyDescent="0.25">
      <c r="A14" s="25">
        <v>9</v>
      </c>
      <c r="B14" s="28" t="s">
        <v>45</v>
      </c>
      <c r="C14" s="31" t="s">
        <v>34</v>
      </c>
      <c r="D14" s="22">
        <v>-10104100.880000001</v>
      </c>
    </row>
    <row r="15" spans="1:4" ht="19.95" customHeight="1" x14ac:dyDescent="0.25">
      <c r="A15" s="25">
        <v>10</v>
      </c>
      <c r="B15" s="28" t="s">
        <v>45</v>
      </c>
      <c r="C15" s="31" t="s">
        <v>35</v>
      </c>
      <c r="D15" s="22">
        <v>-30917334.600000001</v>
      </c>
    </row>
    <row r="16" spans="1:4" ht="19.95" customHeight="1" x14ac:dyDescent="0.25">
      <c r="A16" s="25">
        <v>11</v>
      </c>
      <c r="B16" s="28" t="s">
        <v>45</v>
      </c>
      <c r="C16" s="31" t="s">
        <v>36</v>
      </c>
      <c r="D16" s="22">
        <v>-17294530.869999997</v>
      </c>
    </row>
    <row r="17" spans="1:4" ht="19.95" customHeight="1" x14ac:dyDescent="0.25">
      <c r="A17" s="25">
        <v>12</v>
      </c>
      <c r="B17" s="28" t="s">
        <v>45</v>
      </c>
      <c r="C17" s="31" t="s">
        <v>37</v>
      </c>
      <c r="D17" s="22">
        <v>-8126309.2000000011</v>
      </c>
    </row>
    <row r="18" spans="1:4" ht="19.95" customHeight="1" x14ac:dyDescent="0.25">
      <c r="A18" s="25">
        <v>13</v>
      </c>
      <c r="B18" s="28" t="s">
        <v>45</v>
      </c>
      <c r="C18" s="31" t="s">
        <v>13</v>
      </c>
      <c r="D18" s="22">
        <v>241213.99000000002</v>
      </c>
    </row>
    <row r="19" spans="1:4" ht="19.95" customHeight="1" x14ac:dyDescent="0.25">
      <c r="A19" s="25">
        <v>14</v>
      </c>
      <c r="B19" s="28" t="s">
        <v>45</v>
      </c>
      <c r="C19" s="31" t="s">
        <v>14</v>
      </c>
      <c r="D19" s="22">
        <v>435455.77</v>
      </c>
    </row>
    <row r="20" spans="1:4" ht="19.95" customHeight="1" x14ac:dyDescent="0.25">
      <c r="A20" s="25">
        <v>15</v>
      </c>
      <c r="B20" s="28" t="s">
        <v>45</v>
      </c>
      <c r="C20" s="31" t="s">
        <v>15</v>
      </c>
      <c r="D20" s="22">
        <v>616381.32999999996</v>
      </c>
    </row>
    <row r="21" spans="1:4" ht="19.95" customHeight="1" x14ac:dyDescent="0.25">
      <c r="A21" s="25">
        <v>16</v>
      </c>
      <c r="B21" s="28" t="s">
        <v>45</v>
      </c>
      <c r="C21" s="31" t="s">
        <v>16</v>
      </c>
      <c r="D21" s="22">
        <v>615102.47</v>
      </c>
    </row>
    <row r="22" spans="1:4" ht="19.95" customHeight="1" x14ac:dyDescent="0.25">
      <c r="A22" s="25">
        <v>17</v>
      </c>
      <c r="B22" s="28" t="s">
        <v>45</v>
      </c>
      <c r="C22" s="31" t="s">
        <v>17</v>
      </c>
      <c r="D22" s="22">
        <v>473709.74999999994</v>
      </c>
    </row>
    <row r="23" spans="1:4" ht="19.95" customHeight="1" x14ac:dyDescent="0.25">
      <c r="A23" s="25">
        <v>18</v>
      </c>
      <c r="B23" s="28" t="s">
        <v>45</v>
      </c>
      <c r="C23" s="31" t="s">
        <v>18</v>
      </c>
      <c r="D23" s="22">
        <v>293912.89</v>
      </c>
    </row>
    <row r="24" spans="1:4" ht="19.95" customHeight="1" x14ac:dyDescent="0.25">
      <c r="A24" s="25">
        <v>19</v>
      </c>
      <c r="B24" s="28" t="s">
        <v>45</v>
      </c>
      <c r="C24" s="31" t="s">
        <v>19</v>
      </c>
      <c r="D24" s="22">
        <v>172595.51</v>
      </c>
    </row>
    <row r="25" spans="1:4" ht="19.95" customHeight="1" x14ac:dyDescent="0.25">
      <c r="A25" s="25">
        <v>20</v>
      </c>
      <c r="B25" s="28" t="s">
        <v>45</v>
      </c>
      <c r="C25" s="31" t="s">
        <v>20</v>
      </c>
      <c r="D25" s="22">
        <v>52972.840000000004</v>
      </c>
    </row>
    <row r="26" spans="1:4" ht="19.95" customHeight="1" x14ac:dyDescent="0.25">
      <c r="A26" s="25">
        <v>21</v>
      </c>
      <c r="B26" s="28" t="s">
        <v>45</v>
      </c>
      <c r="C26" s="31" t="s">
        <v>31</v>
      </c>
      <c r="D26" s="22">
        <v>3974.9</v>
      </c>
    </row>
    <row r="27" spans="1:4" ht="19.95" customHeight="1" x14ac:dyDescent="0.25">
      <c r="A27" s="8"/>
      <c r="B27" s="29"/>
      <c r="C27" s="30"/>
      <c r="D27" s="27">
        <f>SUM(D6:D26)</f>
        <v>-149434412.02999997</v>
      </c>
    </row>
    <row r="28" spans="1:4" x14ac:dyDescent="0.25">
      <c r="A28" s="36"/>
      <c r="B28" s="36"/>
      <c r="C28" s="36"/>
    </row>
    <row r="29" spans="1:4" x14ac:dyDescent="0.25">
      <c r="A29" s="36"/>
      <c r="B29" s="36"/>
      <c r="C29" s="36"/>
    </row>
    <row r="30" spans="1:4" ht="12.45" customHeight="1" x14ac:dyDescent="0.25">
      <c r="A30" s="39" t="s">
        <v>25</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33.5" customHeight="1" x14ac:dyDescent="0.25">
      <c r="A65" s="39"/>
      <c r="B65" s="39"/>
      <c r="C65" s="39"/>
      <c r="D65" s="39"/>
    </row>
  </sheetData>
  <mergeCells count="4">
    <mergeCell ref="A1:B4"/>
    <mergeCell ref="A28:C29"/>
    <mergeCell ref="A30:D65"/>
    <mergeCell ref="C1:D4"/>
  </mergeCells>
  <pageMargins left="0.7" right="0.7" top="0.75" bottom="0.75" header="0.3" footer="0.3"/>
  <pageSetup paperSize="9"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E9EAD9-97A5-4BEC-9BE1-367A6AC6D2ED}">
  <dimension ref="A1:D65"/>
  <sheetViews>
    <sheetView zoomScaleNormal="100" workbookViewId="0">
      <selection activeCell="C6" sqref="C6:C26"/>
    </sheetView>
  </sheetViews>
  <sheetFormatPr defaultRowHeight="13.2" x14ac:dyDescent="0.25"/>
  <cols>
    <col min="1" max="1" width="11.5546875" customWidth="1"/>
    <col min="2" max="2" width="25.21875" customWidth="1"/>
    <col min="3" max="3" width="59.21875" customWidth="1"/>
    <col min="4" max="4" width="29.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0" t="s">
        <v>0</v>
      </c>
      <c r="D5" s="19" t="s">
        <v>46</v>
      </c>
    </row>
    <row r="6" spans="1:4" ht="19.95" customHeight="1" x14ac:dyDescent="0.3">
      <c r="A6" s="25">
        <v>1</v>
      </c>
      <c r="B6" s="28" t="s">
        <v>44</v>
      </c>
      <c r="C6" s="31" t="s">
        <v>2</v>
      </c>
      <c r="D6" s="23">
        <v>-3955510.79</v>
      </c>
    </row>
    <row r="7" spans="1:4" ht="19.95" customHeight="1" x14ac:dyDescent="0.3">
      <c r="A7" s="25">
        <v>2</v>
      </c>
      <c r="B7" s="28" t="s">
        <v>44</v>
      </c>
      <c r="C7" s="31" t="s">
        <v>3</v>
      </c>
      <c r="D7" s="23">
        <v>-728196.88000000024</v>
      </c>
    </row>
    <row r="8" spans="1:4" ht="19.95" customHeight="1" x14ac:dyDescent="0.3">
      <c r="A8" s="25">
        <v>3</v>
      </c>
      <c r="B8" s="28" t="s">
        <v>44</v>
      </c>
      <c r="C8" s="31" t="s">
        <v>4</v>
      </c>
      <c r="D8" s="23">
        <v>-47733942.24000001</v>
      </c>
    </row>
    <row r="9" spans="1:4" ht="19.95" customHeight="1" x14ac:dyDescent="0.3">
      <c r="A9" s="25">
        <v>4</v>
      </c>
      <c r="B9" s="28" t="s">
        <v>44</v>
      </c>
      <c r="C9" s="31" t="s">
        <v>5</v>
      </c>
      <c r="D9" s="23">
        <v>1142874.2199999997</v>
      </c>
    </row>
    <row r="10" spans="1:4" ht="19.95" customHeight="1" x14ac:dyDescent="0.3">
      <c r="A10" s="25">
        <v>5</v>
      </c>
      <c r="B10" s="28" t="s">
        <v>44</v>
      </c>
      <c r="C10" s="31" t="s">
        <v>9</v>
      </c>
      <c r="D10" s="23">
        <v>-3500806.9899999998</v>
      </c>
    </row>
    <row r="11" spans="1:4" ht="19.95" customHeight="1" x14ac:dyDescent="0.3">
      <c r="A11" s="25">
        <v>6</v>
      </c>
      <c r="B11" s="28" t="s">
        <v>44</v>
      </c>
      <c r="C11" s="31" t="s">
        <v>11</v>
      </c>
      <c r="D11" s="23">
        <v>-15189569.41</v>
      </c>
    </row>
    <row r="12" spans="1:4" ht="19.95" customHeight="1" x14ac:dyDescent="0.3">
      <c r="A12" s="25">
        <v>7</v>
      </c>
      <c r="B12" s="28" t="s">
        <v>44</v>
      </c>
      <c r="C12" s="31" t="s">
        <v>32</v>
      </c>
      <c r="D12" s="23">
        <v>-4450627.2500000019</v>
      </c>
    </row>
    <row r="13" spans="1:4" ht="19.95" customHeight="1" x14ac:dyDescent="0.3">
      <c r="A13" s="25">
        <v>8</v>
      </c>
      <c r="B13" s="28" t="s">
        <v>44</v>
      </c>
      <c r="C13" s="31" t="s">
        <v>33</v>
      </c>
      <c r="D13" s="23">
        <v>-3499125.91</v>
      </c>
    </row>
    <row r="14" spans="1:4" ht="19.95" customHeight="1" x14ac:dyDescent="0.3">
      <c r="A14" s="25">
        <v>9</v>
      </c>
      <c r="B14" s="28" t="s">
        <v>44</v>
      </c>
      <c r="C14" s="31" t="s">
        <v>34</v>
      </c>
      <c r="D14" s="23">
        <v>-4981480.3100000005</v>
      </c>
    </row>
    <row r="15" spans="1:4" ht="19.95" customHeight="1" x14ac:dyDescent="0.3">
      <c r="A15" s="25">
        <v>10</v>
      </c>
      <c r="B15" s="28" t="s">
        <v>44</v>
      </c>
      <c r="C15" s="31" t="s">
        <v>35</v>
      </c>
      <c r="D15" s="23">
        <v>-20620425.16</v>
      </c>
    </row>
    <row r="16" spans="1:4" ht="19.95" customHeight="1" x14ac:dyDescent="0.3">
      <c r="A16" s="25">
        <v>11</v>
      </c>
      <c r="B16" s="28" t="s">
        <v>44</v>
      </c>
      <c r="C16" s="31" t="s">
        <v>36</v>
      </c>
      <c r="D16" s="23">
        <v>-8289382.7299999995</v>
      </c>
    </row>
    <row r="17" spans="1:4" ht="19.95" customHeight="1" x14ac:dyDescent="0.3">
      <c r="A17" s="25">
        <v>12</v>
      </c>
      <c r="B17" s="28" t="s">
        <v>44</v>
      </c>
      <c r="C17" s="31" t="s">
        <v>37</v>
      </c>
      <c r="D17" s="23">
        <v>-2594492.8400000003</v>
      </c>
    </row>
    <row r="18" spans="1:4" ht="19.95" customHeight="1" x14ac:dyDescent="0.3">
      <c r="A18" s="25">
        <v>13</v>
      </c>
      <c r="B18" s="28" t="s">
        <v>44</v>
      </c>
      <c r="C18" s="31" t="s">
        <v>13</v>
      </c>
      <c r="D18" s="23">
        <v>278179.18000000005</v>
      </c>
    </row>
    <row r="19" spans="1:4" ht="19.95" customHeight="1" x14ac:dyDescent="0.3">
      <c r="A19" s="25">
        <v>14</v>
      </c>
      <c r="B19" s="28" t="s">
        <v>44</v>
      </c>
      <c r="C19" s="31" t="s">
        <v>14</v>
      </c>
      <c r="D19" s="23">
        <v>412023.20999999996</v>
      </c>
    </row>
    <row r="20" spans="1:4" ht="19.95" customHeight="1" x14ac:dyDescent="0.3">
      <c r="A20" s="25">
        <v>15</v>
      </c>
      <c r="B20" s="28" t="s">
        <v>44</v>
      </c>
      <c r="C20" s="31" t="s">
        <v>15</v>
      </c>
      <c r="D20" s="23">
        <v>576506.04</v>
      </c>
    </row>
    <row r="21" spans="1:4" ht="19.95" customHeight="1" x14ac:dyDescent="0.3">
      <c r="A21" s="25">
        <v>16</v>
      </c>
      <c r="B21" s="28" t="s">
        <v>44</v>
      </c>
      <c r="C21" s="31" t="s">
        <v>16</v>
      </c>
      <c r="D21" s="23">
        <v>534937.13</v>
      </c>
    </row>
    <row r="22" spans="1:4" ht="19.95" customHeight="1" x14ac:dyDescent="0.3">
      <c r="A22" s="25">
        <v>17</v>
      </c>
      <c r="B22" s="28" t="s">
        <v>44</v>
      </c>
      <c r="C22" s="31" t="s">
        <v>17</v>
      </c>
      <c r="D22" s="23">
        <v>389778.5</v>
      </c>
    </row>
    <row r="23" spans="1:4" ht="19.95" customHeight="1" x14ac:dyDescent="0.3">
      <c r="A23" s="25">
        <v>18</v>
      </c>
      <c r="B23" s="28" t="s">
        <v>44</v>
      </c>
      <c r="C23" s="31" t="s">
        <v>18</v>
      </c>
      <c r="D23" s="23">
        <v>273555.40000000002</v>
      </c>
    </row>
    <row r="24" spans="1:4" ht="19.95" customHeight="1" x14ac:dyDescent="0.3">
      <c r="A24" s="25">
        <v>19</v>
      </c>
      <c r="B24" s="28" t="s">
        <v>44</v>
      </c>
      <c r="C24" s="31" t="s">
        <v>19</v>
      </c>
      <c r="D24" s="23">
        <v>139781.04999999999</v>
      </c>
    </row>
    <row r="25" spans="1:4" ht="19.95" customHeight="1" x14ac:dyDescent="0.3">
      <c r="A25" s="25">
        <v>20</v>
      </c>
      <c r="B25" s="28" t="s">
        <v>44</v>
      </c>
      <c r="C25" s="31" t="s">
        <v>20</v>
      </c>
      <c r="D25" s="23">
        <v>37016.159999999996</v>
      </c>
    </row>
    <row r="26" spans="1:4" ht="19.95" customHeight="1" x14ac:dyDescent="0.3">
      <c r="A26" s="25">
        <v>21</v>
      </c>
      <c r="B26" s="28" t="s">
        <v>44</v>
      </c>
      <c r="C26" s="31" t="s">
        <v>31</v>
      </c>
      <c r="D26" s="23">
        <v>3880.79</v>
      </c>
    </row>
    <row r="27" spans="1:4" ht="19.95" customHeight="1" x14ac:dyDescent="0.3">
      <c r="A27" s="8"/>
      <c r="B27" s="29"/>
      <c r="C27" s="30"/>
      <c r="D27" s="24">
        <f>SUM(D6:D26)</f>
        <v>-111755028.83000001</v>
      </c>
    </row>
    <row r="28" spans="1:4" x14ac:dyDescent="0.25">
      <c r="A28" s="36"/>
      <c r="B28" s="36"/>
      <c r="C28" s="36"/>
    </row>
    <row r="29" spans="1:4" x14ac:dyDescent="0.25">
      <c r="A29" s="36"/>
      <c r="B29" s="36"/>
      <c r="C29" s="36"/>
    </row>
    <row r="30" spans="1:4" x14ac:dyDescent="0.25">
      <c r="A30" s="39" t="s">
        <v>25</v>
      </c>
      <c r="B30" s="39"/>
      <c r="C30" s="39"/>
    </row>
    <row r="31" spans="1:4" x14ac:dyDescent="0.25">
      <c r="A31" s="39"/>
      <c r="B31" s="39"/>
      <c r="C31" s="39"/>
    </row>
    <row r="32" spans="1:4" x14ac:dyDescent="0.25">
      <c r="A32" s="39"/>
      <c r="B32" s="39"/>
      <c r="C32" s="39"/>
    </row>
    <row r="33" spans="1:3" x14ac:dyDescent="0.25">
      <c r="A33" s="39"/>
      <c r="B33" s="39"/>
      <c r="C33" s="39"/>
    </row>
    <row r="34" spans="1:3" x14ac:dyDescent="0.25">
      <c r="A34" s="39"/>
      <c r="B34" s="39"/>
      <c r="C34" s="39"/>
    </row>
    <row r="35" spans="1:3" x14ac:dyDescent="0.25">
      <c r="A35" s="39"/>
      <c r="B35" s="39"/>
      <c r="C35" s="39"/>
    </row>
    <row r="36" spans="1:3" x14ac:dyDescent="0.25">
      <c r="A36" s="39"/>
      <c r="B36" s="39"/>
      <c r="C36" s="39"/>
    </row>
    <row r="37" spans="1:3" x14ac:dyDescent="0.25">
      <c r="A37" s="39"/>
      <c r="B37" s="39"/>
      <c r="C37" s="39"/>
    </row>
    <row r="38" spans="1:3" x14ac:dyDescent="0.25">
      <c r="A38" s="39"/>
      <c r="B38" s="39"/>
      <c r="C38" s="39"/>
    </row>
    <row r="39" spans="1:3" x14ac:dyDescent="0.25">
      <c r="A39" s="39"/>
      <c r="B39" s="39"/>
      <c r="C39" s="39"/>
    </row>
    <row r="40" spans="1:3" x14ac:dyDescent="0.25">
      <c r="A40" s="39"/>
      <c r="B40" s="39"/>
      <c r="C40" s="39"/>
    </row>
    <row r="41" spans="1:3" x14ac:dyDescent="0.25">
      <c r="A41" s="39"/>
      <c r="B41" s="39"/>
      <c r="C41" s="39"/>
    </row>
    <row r="42" spans="1:3" x14ac:dyDescent="0.25">
      <c r="A42" s="39"/>
      <c r="B42" s="39"/>
      <c r="C42" s="39"/>
    </row>
    <row r="43" spans="1:3" x14ac:dyDescent="0.25">
      <c r="A43" s="39"/>
      <c r="B43" s="39"/>
      <c r="C43" s="39"/>
    </row>
    <row r="44" spans="1:3" x14ac:dyDescent="0.25">
      <c r="A44" s="39"/>
      <c r="B44" s="39"/>
      <c r="C44" s="39"/>
    </row>
    <row r="45" spans="1:3" x14ac:dyDescent="0.25">
      <c r="A45" s="39"/>
      <c r="B45" s="39"/>
      <c r="C45" s="39"/>
    </row>
    <row r="46" spans="1:3" x14ac:dyDescent="0.25">
      <c r="A46" s="39"/>
      <c r="B46" s="39"/>
      <c r="C46" s="39"/>
    </row>
    <row r="47" spans="1:3" x14ac:dyDescent="0.25">
      <c r="A47" s="39"/>
      <c r="B47" s="39"/>
      <c r="C47" s="39"/>
    </row>
    <row r="48" spans="1:3" x14ac:dyDescent="0.25">
      <c r="A48" s="39"/>
      <c r="B48" s="39"/>
      <c r="C48" s="39"/>
    </row>
    <row r="49" spans="1:3" x14ac:dyDescent="0.25">
      <c r="A49" s="39"/>
      <c r="B49" s="39"/>
      <c r="C49" s="39"/>
    </row>
    <row r="50" spans="1:3" x14ac:dyDescent="0.25">
      <c r="A50" s="39"/>
      <c r="B50" s="39"/>
      <c r="C50" s="39"/>
    </row>
    <row r="51" spans="1:3" x14ac:dyDescent="0.25">
      <c r="A51" s="39"/>
      <c r="B51" s="39"/>
      <c r="C51" s="39"/>
    </row>
    <row r="52" spans="1:3" x14ac:dyDescent="0.25">
      <c r="A52" s="39"/>
      <c r="B52" s="39"/>
      <c r="C52" s="39"/>
    </row>
    <row r="53" spans="1:3" x14ac:dyDescent="0.25">
      <c r="A53" s="39"/>
      <c r="B53" s="39"/>
      <c r="C53" s="39"/>
    </row>
    <row r="54" spans="1:3" x14ac:dyDescent="0.25">
      <c r="A54" s="39"/>
      <c r="B54" s="39"/>
      <c r="C54" s="39"/>
    </row>
    <row r="55" spans="1:3" x14ac:dyDescent="0.25">
      <c r="A55" s="39"/>
      <c r="B55" s="39"/>
      <c r="C55" s="39"/>
    </row>
    <row r="56" spans="1:3" x14ac:dyDescent="0.25">
      <c r="A56" s="39"/>
      <c r="B56" s="39"/>
      <c r="C56" s="39"/>
    </row>
    <row r="57" spans="1:3" x14ac:dyDescent="0.25">
      <c r="A57" s="39"/>
      <c r="B57" s="39"/>
      <c r="C57" s="39"/>
    </row>
    <row r="58" spans="1:3" x14ac:dyDescent="0.25">
      <c r="A58" s="39"/>
      <c r="B58" s="39"/>
      <c r="C58" s="39"/>
    </row>
    <row r="59" spans="1:3" x14ac:dyDescent="0.25">
      <c r="A59" s="39"/>
      <c r="B59" s="39"/>
      <c r="C59" s="39"/>
    </row>
    <row r="60" spans="1:3" x14ac:dyDescent="0.25">
      <c r="A60" s="39"/>
      <c r="B60" s="39"/>
      <c r="C60" s="39"/>
    </row>
    <row r="61" spans="1:3" x14ac:dyDescent="0.25">
      <c r="A61" s="39"/>
      <c r="B61" s="39"/>
      <c r="C61" s="39"/>
    </row>
    <row r="62" spans="1:3" x14ac:dyDescent="0.25">
      <c r="A62" s="39"/>
      <c r="B62" s="39"/>
      <c r="C62" s="39"/>
    </row>
    <row r="63" spans="1:3" x14ac:dyDescent="0.25">
      <c r="A63" s="39"/>
      <c r="B63" s="39"/>
      <c r="C63" s="39"/>
    </row>
    <row r="64" spans="1:3" x14ac:dyDescent="0.25">
      <c r="A64" s="39"/>
      <c r="B64" s="39"/>
      <c r="C64" s="39"/>
    </row>
    <row r="65" spans="1:3" x14ac:dyDescent="0.25">
      <c r="A65" s="39"/>
      <c r="B65" s="39"/>
      <c r="C65" s="39"/>
    </row>
  </sheetData>
  <mergeCells count="4">
    <mergeCell ref="A1:B4"/>
    <mergeCell ref="A28:C29"/>
    <mergeCell ref="A30:C65"/>
    <mergeCell ref="C1:D4"/>
  </mergeCells>
  <phoneticPr fontId="21" type="noConversion"/>
  <dataValidations count="1">
    <dataValidation type="decimal" operator="lessThanOrEqual" allowBlank="1" showErrorMessage="1" errorTitle="Umorzenia" error="Kwoty FlowOut są wprowadzane ze znakiem ujemnym." sqref="D6:D26" xr:uid="{F62F326B-8856-4C64-A280-2D4287DB2A85}">
      <formula1>0</formula1>
    </dataValidation>
  </dataValidations>
  <pageMargins left="0.7" right="0.7" top="0.75" bottom="0.75" header="0.3" footer="0.3"/>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6D99F-E4F0-412B-A184-08D391745F98}">
  <dimension ref="A1:D65"/>
  <sheetViews>
    <sheetView zoomScaleNormal="100" workbookViewId="0">
      <selection activeCell="C6" sqref="C6:C26"/>
    </sheetView>
  </sheetViews>
  <sheetFormatPr defaultRowHeight="13.2" x14ac:dyDescent="0.25"/>
  <cols>
    <col min="1" max="1" width="11.5546875" customWidth="1"/>
    <col min="2" max="2" width="25.21875" customWidth="1"/>
    <col min="3" max="3" width="57.6640625" customWidth="1"/>
    <col min="4" max="4" width="28.886718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0" t="s">
        <v>0</v>
      </c>
      <c r="D5" s="19" t="s">
        <v>46</v>
      </c>
    </row>
    <row r="6" spans="1:4" ht="19.95" customHeight="1" x14ac:dyDescent="0.25">
      <c r="A6" s="25">
        <v>1</v>
      </c>
      <c r="B6" s="28" t="s">
        <v>43</v>
      </c>
      <c r="C6" s="31" t="s">
        <v>2</v>
      </c>
      <c r="D6" s="22">
        <v>-597380.26000000024</v>
      </c>
    </row>
    <row r="7" spans="1:4" ht="19.95" customHeight="1" x14ac:dyDescent="0.25">
      <c r="A7" s="25">
        <v>2</v>
      </c>
      <c r="B7" s="28" t="s">
        <v>43</v>
      </c>
      <c r="C7" s="31" t="s">
        <v>3</v>
      </c>
      <c r="D7" s="22">
        <v>-1435934.29</v>
      </c>
    </row>
    <row r="8" spans="1:4" ht="19.95" customHeight="1" x14ac:dyDescent="0.25">
      <c r="A8" s="25">
        <v>3</v>
      </c>
      <c r="B8" s="28" t="s">
        <v>43</v>
      </c>
      <c r="C8" s="31" t="s">
        <v>4</v>
      </c>
      <c r="D8" s="22">
        <v>-160447064.97999999</v>
      </c>
    </row>
    <row r="9" spans="1:4" ht="19.95" customHeight="1" x14ac:dyDescent="0.25">
      <c r="A9" s="25">
        <v>4</v>
      </c>
      <c r="B9" s="28" t="s">
        <v>43</v>
      </c>
      <c r="C9" s="31" t="s">
        <v>5</v>
      </c>
      <c r="D9" s="22">
        <v>-6476109.8000000007</v>
      </c>
    </row>
    <row r="10" spans="1:4" ht="19.95" customHeight="1" x14ac:dyDescent="0.25">
      <c r="A10" s="25">
        <v>5</v>
      </c>
      <c r="B10" s="28" t="s">
        <v>43</v>
      </c>
      <c r="C10" s="31" t="s">
        <v>9</v>
      </c>
      <c r="D10" s="22">
        <v>-2503769.81</v>
      </c>
    </row>
    <row r="11" spans="1:4" ht="19.95" customHeight="1" x14ac:dyDescent="0.25">
      <c r="A11" s="25">
        <v>6</v>
      </c>
      <c r="B11" s="28" t="s">
        <v>43</v>
      </c>
      <c r="C11" s="31" t="s">
        <v>11</v>
      </c>
      <c r="D11" s="22">
        <v>-48630987.550000004</v>
      </c>
    </row>
    <row r="12" spans="1:4" ht="19.95" customHeight="1" x14ac:dyDescent="0.25">
      <c r="A12" s="25">
        <v>7</v>
      </c>
      <c r="B12" s="28" t="s">
        <v>43</v>
      </c>
      <c r="C12" s="31" t="s">
        <v>32</v>
      </c>
      <c r="D12" s="22">
        <v>-15381007.729999999</v>
      </c>
    </row>
    <row r="13" spans="1:4" ht="19.95" customHeight="1" x14ac:dyDescent="0.25">
      <c r="A13" s="25">
        <v>8</v>
      </c>
      <c r="B13" s="28" t="s">
        <v>43</v>
      </c>
      <c r="C13" s="31" t="s">
        <v>33</v>
      </c>
      <c r="D13" s="22">
        <v>-1573433.42</v>
      </c>
    </row>
    <row r="14" spans="1:4" ht="19.95" customHeight="1" x14ac:dyDescent="0.25">
      <c r="A14" s="25">
        <v>9</v>
      </c>
      <c r="B14" s="28" t="s">
        <v>43</v>
      </c>
      <c r="C14" s="31" t="s">
        <v>34</v>
      </c>
      <c r="D14" s="22">
        <v>-19120821.419999998</v>
      </c>
    </row>
    <row r="15" spans="1:4" ht="19.95" customHeight="1" x14ac:dyDescent="0.25">
      <c r="A15" s="25">
        <v>10</v>
      </c>
      <c r="B15" s="28" t="s">
        <v>43</v>
      </c>
      <c r="C15" s="31" t="s">
        <v>35</v>
      </c>
      <c r="D15" s="22">
        <v>-70822044.359999985</v>
      </c>
    </row>
    <row r="16" spans="1:4" ht="19.95" customHeight="1" x14ac:dyDescent="0.25">
      <c r="A16" s="25">
        <v>11</v>
      </c>
      <c r="B16" s="28" t="s">
        <v>43</v>
      </c>
      <c r="C16" s="31" t="s">
        <v>36</v>
      </c>
      <c r="D16" s="22">
        <v>-25364835.930000003</v>
      </c>
    </row>
    <row r="17" spans="1:4" ht="19.95" customHeight="1" x14ac:dyDescent="0.25">
      <c r="A17" s="25">
        <v>12</v>
      </c>
      <c r="B17" s="28" t="s">
        <v>43</v>
      </c>
      <c r="C17" s="31" t="s">
        <v>37</v>
      </c>
      <c r="D17" s="22">
        <v>-10853343.829999998</v>
      </c>
    </row>
    <row r="18" spans="1:4" ht="19.95" customHeight="1" x14ac:dyDescent="0.25">
      <c r="A18" s="25">
        <v>13</v>
      </c>
      <c r="B18" s="28" t="s">
        <v>43</v>
      </c>
      <c r="C18" s="31" t="s">
        <v>13</v>
      </c>
      <c r="D18" s="22">
        <v>617206.23</v>
      </c>
    </row>
    <row r="19" spans="1:4" ht="19.95" customHeight="1" x14ac:dyDescent="0.25">
      <c r="A19" s="25">
        <v>14</v>
      </c>
      <c r="B19" s="28" t="s">
        <v>43</v>
      </c>
      <c r="C19" s="31" t="s">
        <v>14</v>
      </c>
      <c r="D19" s="22">
        <v>1055923.99</v>
      </c>
    </row>
    <row r="20" spans="1:4" ht="19.95" customHeight="1" x14ac:dyDescent="0.25">
      <c r="A20" s="25">
        <v>15</v>
      </c>
      <c r="B20" s="28" t="s">
        <v>43</v>
      </c>
      <c r="C20" s="31" t="s">
        <v>15</v>
      </c>
      <c r="D20" s="22">
        <v>1416743.02</v>
      </c>
    </row>
    <row r="21" spans="1:4" ht="19.95" customHeight="1" x14ac:dyDescent="0.25">
      <c r="A21" s="25">
        <v>16</v>
      </c>
      <c r="B21" s="28" t="s">
        <v>43</v>
      </c>
      <c r="C21" s="31" t="s">
        <v>16</v>
      </c>
      <c r="D21" s="22">
        <v>1377225.5</v>
      </c>
    </row>
    <row r="22" spans="1:4" ht="19.95" customHeight="1" x14ac:dyDescent="0.25">
      <c r="A22" s="25">
        <v>17</v>
      </c>
      <c r="B22" s="28" t="s">
        <v>43</v>
      </c>
      <c r="C22" s="31" t="s">
        <v>17</v>
      </c>
      <c r="D22" s="22">
        <v>1167600.28</v>
      </c>
    </row>
    <row r="23" spans="1:4" ht="19.95" customHeight="1" x14ac:dyDescent="0.25">
      <c r="A23" s="25">
        <v>18</v>
      </c>
      <c r="B23" s="28" t="s">
        <v>43</v>
      </c>
      <c r="C23" s="31" t="s">
        <v>18</v>
      </c>
      <c r="D23" s="22">
        <v>729400.46</v>
      </c>
    </row>
    <row r="24" spans="1:4" ht="19.95" customHeight="1" x14ac:dyDescent="0.25">
      <c r="A24" s="25">
        <v>19</v>
      </c>
      <c r="B24" s="28" t="s">
        <v>43</v>
      </c>
      <c r="C24" s="31" t="s">
        <v>19</v>
      </c>
      <c r="D24" s="22">
        <v>417930.51</v>
      </c>
    </row>
    <row r="25" spans="1:4" ht="19.95" customHeight="1" x14ac:dyDescent="0.25">
      <c r="A25" s="25">
        <v>20</v>
      </c>
      <c r="B25" s="28" t="s">
        <v>43</v>
      </c>
      <c r="C25" s="31" t="s">
        <v>20</v>
      </c>
      <c r="D25" s="22">
        <v>97620.61</v>
      </c>
    </row>
    <row r="26" spans="1:4" ht="19.95" customHeight="1" x14ac:dyDescent="0.25">
      <c r="A26" s="25">
        <v>21</v>
      </c>
      <c r="B26" s="28" t="s">
        <v>43</v>
      </c>
      <c r="C26" s="31" t="s">
        <v>31</v>
      </c>
      <c r="D26" s="22">
        <v>6743.4</v>
      </c>
    </row>
    <row r="27" spans="1:4" ht="19.95" customHeight="1" x14ac:dyDescent="0.25">
      <c r="A27" s="8"/>
      <c r="B27" s="11"/>
      <c r="C27" s="20"/>
      <c r="D27" s="27">
        <f>SUM(D6:D26)</f>
        <v>-356320339.38000005</v>
      </c>
    </row>
    <row r="28" spans="1:4" x14ac:dyDescent="0.25">
      <c r="A28" s="36"/>
      <c r="B28" s="36"/>
      <c r="C28" s="36"/>
    </row>
    <row r="29" spans="1:4" x14ac:dyDescent="0.25">
      <c r="A29" s="36"/>
      <c r="B29" s="36"/>
      <c r="C29" s="36"/>
    </row>
    <row r="30" spans="1:4" x14ac:dyDescent="0.25">
      <c r="A30" s="39" t="s">
        <v>25</v>
      </c>
      <c r="B30" s="39"/>
      <c r="C30" s="39"/>
    </row>
    <row r="31" spans="1:4" x14ac:dyDescent="0.25">
      <c r="A31" s="39"/>
      <c r="B31" s="39"/>
      <c r="C31" s="39"/>
    </row>
    <row r="32" spans="1:4" x14ac:dyDescent="0.25">
      <c r="A32" s="39"/>
      <c r="B32" s="39"/>
      <c r="C32" s="39"/>
    </row>
    <row r="33" spans="1:3" x14ac:dyDescent="0.25">
      <c r="A33" s="39"/>
      <c r="B33" s="39"/>
      <c r="C33" s="39"/>
    </row>
    <row r="34" spans="1:3" x14ac:dyDescent="0.25">
      <c r="A34" s="39"/>
      <c r="B34" s="39"/>
      <c r="C34" s="39"/>
    </row>
    <row r="35" spans="1:3" x14ac:dyDescent="0.25">
      <c r="A35" s="39"/>
      <c r="B35" s="39"/>
      <c r="C35" s="39"/>
    </row>
    <row r="36" spans="1:3" x14ac:dyDescent="0.25">
      <c r="A36" s="39"/>
      <c r="B36" s="39"/>
      <c r="C36" s="39"/>
    </row>
    <row r="37" spans="1:3" x14ac:dyDescent="0.25">
      <c r="A37" s="39"/>
      <c r="B37" s="39"/>
      <c r="C37" s="39"/>
    </row>
    <row r="38" spans="1:3" x14ac:dyDescent="0.25">
      <c r="A38" s="39"/>
      <c r="B38" s="39"/>
      <c r="C38" s="39"/>
    </row>
    <row r="39" spans="1:3" x14ac:dyDescent="0.25">
      <c r="A39" s="39"/>
      <c r="B39" s="39"/>
      <c r="C39" s="39"/>
    </row>
    <row r="40" spans="1:3" x14ac:dyDescent="0.25">
      <c r="A40" s="39"/>
      <c r="B40" s="39"/>
      <c r="C40" s="39"/>
    </row>
    <row r="41" spans="1:3" x14ac:dyDescent="0.25">
      <c r="A41" s="39"/>
      <c r="B41" s="39"/>
      <c r="C41" s="39"/>
    </row>
    <row r="42" spans="1:3" x14ac:dyDescent="0.25">
      <c r="A42" s="39"/>
      <c r="B42" s="39"/>
      <c r="C42" s="39"/>
    </row>
    <row r="43" spans="1:3" x14ac:dyDescent="0.25">
      <c r="A43" s="39"/>
      <c r="B43" s="39"/>
      <c r="C43" s="39"/>
    </row>
    <row r="44" spans="1:3" x14ac:dyDescent="0.25">
      <c r="A44" s="39"/>
      <c r="B44" s="39"/>
      <c r="C44" s="39"/>
    </row>
    <row r="45" spans="1:3" x14ac:dyDescent="0.25">
      <c r="A45" s="39"/>
      <c r="B45" s="39"/>
      <c r="C45" s="39"/>
    </row>
    <row r="46" spans="1:3" x14ac:dyDescent="0.25">
      <c r="A46" s="39"/>
      <c r="B46" s="39"/>
      <c r="C46" s="39"/>
    </row>
    <row r="47" spans="1:3" x14ac:dyDescent="0.25">
      <c r="A47" s="39"/>
      <c r="B47" s="39"/>
      <c r="C47" s="39"/>
    </row>
    <row r="48" spans="1:3" x14ac:dyDescent="0.25">
      <c r="A48" s="39"/>
      <c r="B48" s="39"/>
      <c r="C48" s="39"/>
    </row>
    <row r="49" spans="1:3" x14ac:dyDescent="0.25">
      <c r="A49" s="39"/>
      <c r="B49" s="39"/>
      <c r="C49" s="39"/>
    </row>
    <row r="50" spans="1:3" x14ac:dyDescent="0.25">
      <c r="A50" s="39"/>
      <c r="B50" s="39"/>
      <c r="C50" s="39"/>
    </row>
    <row r="51" spans="1:3" x14ac:dyDescent="0.25">
      <c r="A51" s="39"/>
      <c r="B51" s="39"/>
      <c r="C51" s="39"/>
    </row>
    <row r="52" spans="1:3" x14ac:dyDescent="0.25">
      <c r="A52" s="39"/>
      <c r="B52" s="39"/>
      <c r="C52" s="39"/>
    </row>
    <row r="53" spans="1:3" x14ac:dyDescent="0.25">
      <c r="A53" s="39"/>
      <c r="B53" s="39"/>
      <c r="C53" s="39"/>
    </row>
    <row r="54" spans="1:3" x14ac:dyDescent="0.25">
      <c r="A54" s="39"/>
      <c r="B54" s="39"/>
      <c r="C54" s="39"/>
    </row>
    <row r="55" spans="1:3" x14ac:dyDescent="0.25">
      <c r="A55" s="39"/>
      <c r="B55" s="39"/>
      <c r="C55" s="39"/>
    </row>
    <row r="56" spans="1:3" x14ac:dyDescent="0.25">
      <c r="A56" s="39"/>
      <c r="B56" s="39"/>
      <c r="C56" s="39"/>
    </row>
    <row r="57" spans="1:3" x14ac:dyDescent="0.25">
      <c r="A57" s="39"/>
      <c r="B57" s="39"/>
      <c r="C57" s="39"/>
    </row>
    <row r="58" spans="1:3" x14ac:dyDescent="0.25">
      <c r="A58" s="39"/>
      <c r="B58" s="39"/>
      <c r="C58" s="39"/>
    </row>
    <row r="59" spans="1:3" x14ac:dyDescent="0.25">
      <c r="A59" s="39"/>
      <c r="B59" s="39"/>
      <c r="C59" s="39"/>
    </row>
    <row r="60" spans="1:3" x14ac:dyDescent="0.25">
      <c r="A60" s="39"/>
      <c r="B60" s="39"/>
      <c r="C60" s="39"/>
    </row>
    <row r="61" spans="1:3" x14ac:dyDescent="0.25">
      <c r="A61" s="39"/>
      <c r="B61" s="39"/>
      <c r="C61" s="39"/>
    </row>
    <row r="62" spans="1:3" x14ac:dyDescent="0.25">
      <c r="A62" s="39"/>
      <c r="B62" s="39"/>
      <c r="C62" s="39"/>
    </row>
    <row r="63" spans="1:3" x14ac:dyDescent="0.25">
      <c r="A63" s="39"/>
      <c r="B63" s="39"/>
      <c r="C63" s="39"/>
    </row>
    <row r="64" spans="1:3" x14ac:dyDescent="0.25">
      <c r="A64" s="39"/>
      <c r="B64" s="39"/>
      <c r="C64" s="39"/>
    </row>
    <row r="65" spans="1:3" ht="180.45" customHeight="1" x14ac:dyDescent="0.25">
      <c r="A65" s="39"/>
      <c r="B65" s="39"/>
      <c r="C65" s="39"/>
    </row>
  </sheetData>
  <mergeCells count="4">
    <mergeCell ref="A1:B4"/>
    <mergeCell ref="A28:C29"/>
    <mergeCell ref="A30:C65"/>
    <mergeCell ref="C1:D4"/>
  </mergeCells>
  <phoneticPr fontId="21" type="noConversion"/>
  <dataValidations count="1">
    <dataValidation type="decimal" operator="lessThanOrEqual" allowBlank="1" showErrorMessage="1" errorTitle="Umorzenia" error="Kwoty FlowOut są wprowadzane ze znakiem ujemnym." sqref="D6:D26" xr:uid="{E500F4B7-5566-4633-B152-2BE166027814}">
      <formula1>0</formula1>
    </dataValidation>
  </dataValidations>
  <pageMargins left="0.7" right="0.7" top="0.75" bottom="0.75" header="0.3" footer="0.3"/>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F2D92-F307-4CBF-BF9F-876704E135E1}">
  <dimension ref="A1:D65"/>
  <sheetViews>
    <sheetView zoomScaleNormal="100" workbookViewId="0">
      <selection activeCell="C1" sqref="C1:D4"/>
    </sheetView>
  </sheetViews>
  <sheetFormatPr defaultRowHeight="13.2" x14ac:dyDescent="0.25"/>
  <cols>
    <col min="1" max="1" width="11.5546875" customWidth="1"/>
    <col min="2" max="2" width="25.21875" customWidth="1"/>
    <col min="3" max="3" width="57.6640625" customWidth="1"/>
    <col min="4" max="4" width="28.886718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0" t="s">
        <v>0</v>
      </c>
      <c r="D5" s="19" t="s">
        <v>46</v>
      </c>
    </row>
    <row r="6" spans="1:4" ht="19.95" customHeight="1" x14ac:dyDescent="0.25">
      <c r="A6" s="25">
        <v>1</v>
      </c>
      <c r="B6" s="28" t="s">
        <v>42</v>
      </c>
      <c r="C6" s="18" t="s">
        <v>2</v>
      </c>
      <c r="D6" s="22">
        <v>-3202823.6</v>
      </c>
    </row>
    <row r="7" spans="1:4" ht="19.95" customHeight="1" x14ac:dyDescent="0.25">
      <c r="A7" s="25">
        <v>2</v>
      </c>
      <c r="B7" s="28" t="s">
        <v>42</v>
      </c>
      <c r="C7" s="18" t="s">
        <v>3</v>
      </c>
      <c r="D7" s="22">
        <v>-2567699.62</v>
      </c>
    </row>
    <row r="8" spans="1:4" ht="19.95" customHeight="1" x14ac:dyDescent="0.25">
      <c r="A8" s="25">
        <v>3</v>
      </c>
      <c r="B8" s="28" t="s">
        <v>42</v>
      </c>
      <c r="C8" s="18" t="s">
        <v>4</v>
      </c>
      <c r="D8" s="22">
        <v>-41757966.140000001</v>
      </c>
    </row>
    <row r="9" spans="1:4" ht="19.95" customHeight="1" x14ac:dyDescent="0.25">
      <c r="A9" s="25">
        <v>4</v>
      </c>
      <c r="B9" s="28" t="s">
        <v>42</v>
      </c>
      <c r="C9" s="18" t="s">
        <v>5</v>
      </c>
      <c r="D9" s="22">
        <v>-8387311.5500000007</v>
      </c>
    </row>
    <row r="10" spans="1:4" ht="19.95" customHeight="1" x14ac:dyDescent="0.25">
      <c r="A10" s="25">
        <v>5</v>
      </c>
      <c r="B10" s="28" t="s">
        <v>42</v>
      </c>
      <c r="C10" s="18" t="s">
        <v>9</v>
      </c>
      <c r="D10" s="22">
        <v>-4764349.1700000009</v>
      </c>
    </row>
    <row r="11" spans="1:4" ht="19.95" customHeight="1" x14ac:dyDescent="0.25">
      <c r="A11" s="25">
        <v>6</v>
      </c>
      <c r="B11" s="28" t="s">
        <v>42</v>
      </c>
      <c r="C11" s="18" t="s">
        <v>11</v>
      </c>
      <c r="D11" s="22">
        <v>-27300126.650000002</v>
      </c>
    </row>
    <row r="12" spans="1:4" ht="19.95" customHeight="1" x14ac:dyDescent="0.25">
      <c r="A12" s="25">
        <v>7</v>
      </c>
      <c r="B12" s="28" t="s">
        <v>42</v>
      </c>
      <c r="C12" s="18" t="s">
        <v>32</v>
      </c>
      <c r="D12" s="22">
        <v>-10223762.5</v>
      </c>
    </row>
    <row r="13" spans="1:4" ht="19.95" customHeight="1" x14ac:dyDescent="0.25">
      <c r="A13" s="25">
        <v>8</v>
      </c>
      <c r="B13" s="28" t="s">
        <v>42</v>
      </c>
      <c r="C13" s="18" t="s">
        <v>33</v>
      </c>
      <c r="D13" s="22">
        <v>-732300.83</v>
      </c>
    </row>
    <row r="14" spans="1:4" ht="19.95" customHeight="1" x14ac:dyDescent="0.25">
      <c r="A14" s="25">
        <v>9</v>
      </c>
      <c r="B14" s="28" t="s">
        <v>42</v>
      </c>
      <c r="C14" s="18" t="s">
        <v>34</v>
      </c>
      <c r="D14" s="22">
        <v>-14837008.83</v>
      </c>
    </row>
    <row r="15" spans="1:4" ht="19.95" customHeight="1" x14ac:dyDescent="0.25">
      <c r="A15" s="25">
        <v>10</v>
      </c>
      <c r="B15" s="28" t="s">
        <v>42</v>
      </c>
      <c r="C15" s="18" t="s">
        <v>35</v>
      </c>
      <c r="D15" s="22">
        <v>-31673482.52</v>
      </c>
    </row>
    <row r="16" spans="1:4" ht="19.95" customHeight="1" x14ac:dyDescent="0.25">
      <c r="A16" s="25">
        <v>11</v>
      </c>
      <c r="B16" s="28" t="s">
        <v>42</v>
      </c>
      <c r="C16" s="18" t="s">
        <v>36</v>
      </c>
      <c r="D16" s="22">
        <v>-39607124.619999997</v>
      </c>
    </row>
    <row r="17" spans="1:4" ht="19.95" customHeight="1" x14ac:dyDescent="0.25">
      <c r="A17" s="25">
        <v>12</v>
      </c>
      <c r="B17" s="28" t="s">
        <v>42</v>
      </c>
      <c r="C17" s="18" t="s">
        <v>37</v>
      </c>
      <c r="D17" s="22">
        <v>-12174648.07</v>
      </c>
    </row>
    <row r="18" spans="1:4" ht="19.95" customHeight="1" x14ac:dyDescent="0.25">
      <c r="A18" s="25">
        <v>13</v>
      </c>
      <c r="B18" s="28" t="s">
        <v>42</v>
      </c>
      <c r="C18" s="18" t="s">
        <v>13</v>
      </c>
      <c r="D18" s="22">
        <v>278437.17</v>
      </c>
    </row>
    <row r="19" spans="1:4" ht="19.95" customHeight="1" x14ac:dyDescent="0.25">
      <c r="A19" s="25">
        <v>14</v>
      </c>
      <c r="B19" s="28" t="s">
        <v>42</v>
      </c>
      <c r="C19" s="18" t="s">
        <v>14</v>
      </c>
      <c r="D19" s="22">
        <v>420699.86</v>
      </c>
    </row>
    <row r="20" spans="1:4" ht="19.95" customHeight="1" x14ac:dyDescent="0.25">
      <c r="A20" s="25">
        <v>15</v>
      </c>
      <c r="B20" s="28" t="s">
        <v>42</v>
      </c>
      <c r="C20" s="18" t="s">
        <v>15</v>
      </c>
      <c r="D20" s="22">
        <v>520309.27999999997</v>
      </c>
    </row>
    <row r="21" spans="1:4" ht="19.95" customHeight="1" x14ac:dyDescent="0.25">
      <c r="A21" s="25">
        <v>16</v>
      </c>
      <c r="B21" s="28" t="s">
        <v>42</v>
      </c>
      <c r="C21" s="18" t="s">
        <v>16</v>
      </c>
      <c r="D21" s="22">
        <v>544083.14</v>
      </c>
    </row>
    <row r="22" spans="1:4" ht="19.95" customHeight="1" x14ac:dyDescent="0.25">
      <c r="A22" s="25">
        <v>17</v>
      </c>
      <c r="B22" s="28" t="s">
        <v>42</v>
      </c>
      <c r="C22" s="18" t="s">
        <v>17</v>
      </c>
      <c r="D22" s="22">
        <v>415177.04</v>
      </c>
    </row>
    <row r="23" spans="1:4" ht="19.95" customHeight="1" x14ac:dyDescent="0.25">
      <c r="A23" s="25">
        <v>18</v>
      </c>
      <c r="B23" s="28" t="s">
        <v>42</v>
      </c>
      <c r="C23" s="18" t="s">
        <v>18</v>
      </c>
      <c r="D23" s="22">
        <v>245011.91999999998</v>
      </c>
    </row>
    <row r="24" spans="1:4" ht="19.95" customHeight="1" x14ac:dyDescent="0.25">
      <c r="A24" s="25">
        <v>19</v>
      </c>
      <c r="B24" s="28" t="s">
        <v>42</v>
      </c>
      <c r="C24" s="18" t="s">
        <v>19</v>
      </c>
      <c r="D24" s="22">
        <v>127848.78</v>
      </c>
    </row>
    <row r="25" spans="1:4" ht="19.95" customHeight="1" x14ac:dyDescent="0.25">
      <c r="A25" s="25">
        <v>20</v>
      </c>
      <c r="B25" s="28" t="s">
        <v>42</v>
      </c>
      <c r="C25" s="18" t="s">
        <v>20</v>
      </c>
      <c r="D25" s="22">
        <v>37724.620000000003</v>
      </c>
    </row>
    <row r="26" spans="1:4" ht="19.95" customHeight="1" x14ac:dyDescent="0.25">
      <c r="A26" s="25">
        <v>21</v>
      </c>
      <c r="B26" s="28" t="s">
        <v>42</v>
      </c>
      <c r="C26" s="18" t="s">
        <v>31</v>
      </c>
      <c r="D26" s="22">
        <v>3418.51</v>
      </c>
    </row>
    <row r="27" spans="1:4" ht="19.95" customHeight="1" x14ac:dyDescent="0.25">
      <c r="A27" s="8"/>
      <c r="B27" s="11"/>
      <c r="C27" s="20"/>
      <c r="D27" s="27">
        <f>SUM(D6:D26)</f>
        <v>-194635893.78000003</v>
      </c>
    </row>
    <row r="28" spans="1:4" x14ac:dyDescent="0.25">
      <c r="A28" s="36"/>
      <c r="B28" s="36"/>
      <c r="C28" s="36"/>
    </row>
    <row r="29" spans="1:4" x14ac:dyDescent="0.25">
      <c r="A29" s="36"/>
      <c r="B29" s="36"/>
      <c r="C29" s="36"/>
    </row>
    <row r="30" spans="1:4" x14ac:dyDescent="0.25">
      <c r="A30" s="39" t="s">
        <v>25</v>
      </c>
      <c r="B30" s="39"/>
      <c r="C30" s="39"/>
    </row>
    <row r="31" spans="1:4" x14ac:dyDescent="0.25">
      <c r="A31" s="39"/>
      <c r="B31" s="39"/>
      <c r="C31" s="39"/>
    </row>
    <row r="32" spans="1:4" x14ac:dyDescent="0.25">
      <c r="A32" s="39"/>
      <c r="B32" s="39"/>
      <c r="C32" s="39"/>
    </row>
    <row r="33" spans="1:3" x14ac:dyDescent="0.25">
      <c r="A33" s="39"/>
      <c r="B33" s="39"/>
      <c r="C33" s="39"/>
    </row>
    <row r="34" spans="1:3" x14ac:dyDescent="0.25">
      <c r="A34" s="39"/>
      <c r="B34" s="39"/>
      <c r="C34" s="39"/>
    </row>
    <row r="35" spans="1:3" x14ac:dyDescent="0.25">
      <c r="A35" s="39"/>
      <c r="B35" s="39"/>
      <c r="C35" s="39"/>
    </row>
    <row r="36" spans="1:3" x14ac:dyDescent="0.25">
      <c r="A36" s="39"/>
      <c r="B36" s="39"/>
      <c r="C36" s="39"/>
    </row>
    <row r="37" spans="1:3" x14ac:dyDescent="0.25">
      <c r="A37" s="39"/>
      <c r="B37" s="39"/>
      <c r="C37" s="39"/>
    </row>
    <row r="38" spans="1:3" x14ac:dyDescent="0.25">
      <c r="A38" s="39"/>
      <c r="B38" s="39"/>
      <c r="C38" s="39"/>
    </row>
    <row r="39" spans="1:3" x14ac:dyDescent="0.25">
      <c r="A39" s="39"/>
      <c r="B39" s="39"/>
      <c r="C39" s="39"/>
    </row>
    <row r="40" spans="1:3" x14ac:dyDescent="0.25">
      <c r="A40" s="39"/>
      <c r="B40" s="39"/>
      <c r="C40" s="39"/>
    </row>
    <row r="41" spans="1:3" x14ac:dyDescent="0.25">
      <c r="A41" s="39"/>
      <c r="B41" s="39"/>
      <c r="C41" s="39"/>
    </row>
    <row r="42" spans="1:3" x14ac:dyDescent="0.25">
      <c r="A42" s="39"/>
      <c r="B42" s="39"/>
      <c r="C42" s="39"/>
    </row>
    <row r="43" spans="1:3" x14ac:dyDescent="0.25">
      <c r="A43" s="39"/>
      <c r="B43" s="39"/>
      <c r="C43" s="39"/>
    </row>
    <row r="44" spans="1:3" x14ac:dyDescent="0.25">
      <c r="A44" s="39"/>
      <c r="B44" s="39"/>
      <c r="C44" s="39"/>
    </row>
    <row r="45" spans="1:3" x14ac:dyDescent="0.25">
      <c r="A45" s="39"/>
      <c r="B45" s="39"/>
      <c r="C45" s="39"/>
    </row>
    <row r="46" spans="1:3" x14ac:dyDescent="0.25">
      <c r="A46" s="39"/>
      <c r="B46" s="39"/>
      <c r="C46" s="39"/>
    </row>
    <row r="47" spans="1:3" x14ac:dyDescent="0.25">
      <c r="A47" s="39"/>
      <c r="B47" s="39"/>
      <c r="C47" s="39"/>
    </row>
    <row r="48" spans="1:3" x14ac:dyDescent="0.25">
      <c r="A48" s="39"/>
      <c r="B48" s="39"/>
      <c r="C48" s="39"/>
    </row>
    <row r="49" spans="1:3" x14ac:dyDescent="0.25">
      <c r="A49" s="39"/>
      <c r="B49" s="39"/>
      <c r="C49" s="39"/>
    </row>
    <row r="50" spans="1:3" x14ac:dyDescent="0.25">
      <c r="A50" s="39"/>
      <c r="B50" s="39"/>
      <c r="C50" s="39"/>
    </row>
    <row r="51" spans="1:3" x14ac:dyDescent="0.25">
      <c r="A51" s="39"/>
      <c r="B51" s="39"/>
      <c r="C51" s="39"/>
    </row>
    <row r="52" spans="1:3" x14ac:dyDescent="0.25">
      <c r="A52" s="39"/>
      <c r="B52" s="39"/>
      <c r="C52" s="39"/>
    </row>
    <row r="53" spans="1:3" x14ac:dyDescent="0.25">
      <c r="A53" s="39"/>
      <c r="B53" s="39"/>
      <c r="C53" s="39"/>
    </row>
    <row r="54" spans="1:3" x14ac:dyDescent="0.25">
      <c r="A54" s="39"/>
      <c r="B54" s="39"/>
      <c r="C54" s="39"/>
    </row>
    <row r="55" spans="1:3" x14ac:dyDescent="0.25">
      <c r="A55" s="39"/>
      <c r="B55" s="39"/>
      <c r="C55" s="39"/>
    </row>
    <row r="56" spans="1:3" x14ac:dyDescent="0.25">
      <c r="A56" s="39"/>
      <c r="B56" s="39"/>
      <c r="C56" s="39"/>
    </row>
    <row r="57" spans="1:3" x14ac:dyDescent="0.25">
      <c r="A57" s="39"/>
      <c r="B57" s="39"/>
      <c r="C57" s="39"/>
    </row>
    <row r="58" spans="1:3" x14ac:dyDescent="0.25">
      <c r="A58" s="39"/>
      <c r="B58" s="39"/>
      <c r="C58" s="39"/>
    </row>
    <row r="59" spans="1:3" x14ac:dyDescent="0.25">
      <c r="A59" s="39"/>
      <c r="B59" s="39"/>
      <c r="C59" s="39"/>
    </row>
    <row r="60" spans="1:3" x14ac:dyDescent="0.25">
      <c r="A60" s="39"/>
      <c r="B60" s="39"/>
      <c r="C60" s="39"/>
    </row>
    <row r="61" spans="1:3" x14ac:dyDescent="0.25">
      <c r="A61" s="39"/>
      <c r="B61" s="39"/>
      <c r="C61" s="39"/>
    </row>
    <row r="62" spans="1:3" x14ac:dyDescent="0.25">
      <c r="A62" s="39"/>
      <c r="B62" s="39"/>
      <c r="C62" s="39"/>
    </row>
    <row r="63" spans="1:3" x14ac:dyDescent="0.25">
      <c r="A63" s="39"/>
      <c r="B63" s="39"/>
      <c r="C63" s="39"/>
    </row>
    <row r="64" spans="1:3" x14ac:dyDescent="0.25">
      <c r="A64" s="39"/>
      <c r="B64" s="39"/>
      <c r="C64" s="39"/>
    </row>
    <row r="65" spans="1:3" x14ac:dyDescent="0.25">
      <c r="A65" s="39"/>
      <c r="B65" s="39"/>
      <c r="C65" s="39"/>
    </row>
  </sheetData>
  <mergeCells count="4">
    <mergeCell ref="A1:B4"/>
    <mergeCell ref="A28:C29"/>
    <mergeCell ref="A30:C65"/>
    <mergeCell ref="C1:D4"/>
  </mergeCells>
  <dataValidations count="1">
    <dataValidation type="decimal" operator="lessThanOrEqual" allowBlank="1" showErrorMessage="1" errorTitle="Umorzenia" error="Kwoty FlowOut są wprowadzane ze znakiem ujemnym." sqref="D6:D26" xr:uid="{9A3D3B18-B446-40B3-BB31-AD5544CFBA48}">
      <formula1>0</formula1>
    </dataValidation>
  </dataValidations>
  <pageMargins left="0.7" right="0.7" top="0.75" bottom="0.75" header="0.3" footer="0.3"/>
  <pageSetup paperSize="9"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948F7-CE5E-4BC9-A0EC-8718B07A52C3}">
  <dimension ref="A1:D65"/>
  <sheetViews>
    <sheetView zoomScaleNormal="100" workbookViewId="0">
      <selection activeCell="C1" sqref="C1:D4"/>
    </sheetView>
  </sheetViews>
  <sheetFormatPr defaultRowHeight="13.2" x14ac:dyDescent="0.25"/>
  <cols>
    <col min="1" max="1" width="11.44140625" customWidth="1"/>
    <col min="2" max="2" width="25.21875" customWidth="1"/>
    <col min="3" max="3" width="67.21875" customWidth="1"/>
    <col min="4" max="4" width="30.218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0" t="s">
        <v>0</v>
      </c>
      <c r="D5" s="19" t="s">
        <v>46</v>
      </c>
    </row>
    <row r="6" spans="1:4" ht="19.95" customHeight="1" x14ac:dyDescent="0.25">
      <c r="A6" s="25">
        <v>1</v>
      </c>
      <c r="B6" s="28" t="s">
        <v>41</v>
      </c>
      <c r="C6" s="18" t="s">
        <v>2</v>
      </c>
      <c r="D6" s="22">
        <v>-2093347.1699999995</v>
      </c>
    </row>
    <row r="7" spans="1:4" ht="19.95" customHeight="1" x14ac:dyDescent="0.25">
      <c r="A7" s="25">
        <v>2</v>
      </c>
      <c r="B7" s="28" t="s">
        <v>41</v>
      </c>
      <c r="C7" s="18" t="s">
        <v>3</v>
      </c>
      <c r="D7" s="22">
        <v>-508996.3600000001</v>
      </c>
    </row>
    <row r="8" spans="1:4" ht="19.95" customHeight="1" x14ac:dyDescent="0.25">
      <c r="A8" s="25">
        <v>3</v>
      </c>
      <c r="B8" s="28" t="s">
        <v>41</v>
      </c>
      <c r="C8" s="18" t="s">
        <v>4</v>
      </c>
      <c r="D8" s="22">
        <v>-32949661.910000004</v>
      </c>
    </row>
    <row r="9" spans="1:4" ht="19.95" customHeight="1" x14ac:dyDescent="0.25">
      <c r="A9" s="25">
        <v>4</v>
      </c>
      <c r="B9" s="28" t="s">
        <v>41</v>
      </c>
      <c r="C9" s="18" t="s">
        <v>5</v>
      </c>
      <c r="D9" s="22">
        <v>-2336527.3000000007</v>
      </c>
    </row>
    <row r="10" spans="1:4" ht="19.95" customHeight="1" x14ac:dyDescent="0.25">
      <c r="A10" s="25">
        <v>5</v>
      </c>
      <c r="B10" s="28" t="s">
        <v>41</v>
      </c>
      <c r="C10" s="18" t="s">
        <v>9</v>
      </c>
      <c r="D10" s="22">
        <v>-2745248.2900000005</v>
      </c>
    </row>
    <row r="11" spans="1:4" ht="19.95" customHeight="1" x14ac:dyDescent="0.25">
      <c r="A11" s="25">
        <v>6</v>
      </c>
      <c r="B11" s="28" t="s">
        <v>41</v>
      </c>
      <c r="C11" s="18" t="s">
        <v>11</v>
      </c>
      <c r="D11" s="22">
        <v>-13632968.639999997</v>
      </c>
    </row>
    <row r="12" spans="1:4" ht="19.95" customHeight="1" x14ac:dyDescent="0.25">
      <c r="A12" s="25">
        <v>7</v>
      </c>
      <c r="B12" s="28" t="s">
        <v>41</v>
      </c>
      <c r="C12" s="18" t="s">
        <v>32</v>
      </c>
      <c r="D12" s="22">
        <v>13969803.42</v>
      </c>
    </row>
    <row r="13" spans="1:4" ht="19.95" customHeight="1" x14ac:dyDescent="0.25">
      <c r="A13" s="25">
        <v>8</v>
      </c>
      <c r="B13" s="28" t="s">
        <v>41</v>
      </c>
      <c r="C13" s="18" t="s">
        <v>33</v>
      </c>
      <c r="D13" s="22">
        <v>5930741.1799999997</v>
      </c>
    </row>
    <row r="14" spans="1:4" ht="19.95" customHeight="1" x14ac:dyDescent="0.25">
      <c r="A14" s="25">
        <v>9</v>
      </c>
      <c r="B14" s="28" t="s">
        <v>41</v>
      </c>
      <c r="C14" s="18" t="s">
        <v>34</v>
      </c>
      <c r="D14" s="22">
        <v>-1618129.7199999997</v>
      </c>
    </row>
    <row r="15" spans="1:4" ht="19.95" customHeight="1" x14ac:dyDescent="0.25">
      <c r="A15" s="25">
        <v>10</v>
      </c>
      <c r="B15" s="28" t="s">
        <v>41</v>
      </c>
      <c r="C15" s="18" t="s">
        <v>35</v>
      </c>
      <c r="D15" s="22">
        <v>-11159923.580000002</v>
      </c>
    </row>
    <row r="16" spans="1:4" ht="19.95" customHeight="1" x14ac:dyDescent="0.25">
      <c r="A16" s="25">
        <v>11</v>
      </c>
      <c r="B16" s="28" t="s">
        <v>41</v>
      </c>
      <c r="C16" s="18" t="s">
        <v>36</v>
      </c>
      <c r="D16" s="22">
        <v>-3182655.2100000009</v>
      </c>
    </row>
    <row r="17" spans="1:4" ht="19.95" customHeight="1" x14ac:dyDescent="0.25">
      <c r="A17" s="25">
        <v>12</v>
      </c>
      <c r="B17" s="28" t="s">
        <v>41</v>
      </c>
      <c r="C17" s="18" t="s">
        <v>37</v>
      </c>
      <c r="D17" s="22">
        <v>8162795.2100000009</v>
      </c>
    </row>
    <row r="18" spans="1:4" ht="19.95" customHeight="1" x14ac:dyDescent="0.25">
      <c r="A18" s="25">
        <v>13</v>
      </c>
      <c r="B18" s="28" t="s">
        <v>41</v>
      </c>
      <c r="C18" s="18" t="s">
        <v>13</v>
      </c>
      <c r="D18" s="22">
        <v>289867.69</v>
      </c>
    </row>
    <row r="19" spans="1:4" ht="19.95" customHeight="1" x14ac:dyDescent="0.25">
      <c r="A19" s="25">
        <v>14</v>
      </c>
      <c r="B19" s="28" t="s">
        <v>41</v>
      </c>
      <c r="C19" s="18" t="s">
        <v>14</v>
      </c>
      <c r="D19" s="22">
        <v>387220.12</v>
      </c>
    </row>
    <row r="20" spans="1:4" ht="19.95" customHeight="1" x14ac:dyDescent="0.25">
      <c r="A20" s="25">
        <v>15</v>
      </c>
      <c r="B20" s="28" t="s">
        <v>41</v>
      </c>
      <c r="C20" s="18" t="s">
        <v>15</v>
      </c>
      <c r="D20" s="22">
        <v>678050.52999999991</v>
      </c>
    </row>
    <row r="21" spans="1:4" ht="19.95" customHeight="1" x14ac:dyDescent="0.25">
      <c r="A21" s="25">
        <v>16</v>
      </c>
      <c r="B21" s="28" t="s">
        <v>41</v>
      </c>
      <c r="C21" s="18" t="s">
        <v>16</v>
      </c>
      <c r="D21" s="22">
        <v>656316.38</v>
      </c>
    </row>
    <row r="22" spans="1:4" ht="19.95" customHeight="1" x14ac:dyDescent="0.25">
      <c r="A22" s="25">
        <v>17</v>
      </c>
      <c r="B22" s="28" t="s">
        <v>41</v>
      </c>
      <c r="C22" s="18" t="s">
        <v>17</v>
      </c>
      <c r="D22" s="22">
        <v>533829.67000000004</v>
      </c>
    </row>
    <row r="23" spans="1:4" ht="19.95" customHeight="1" x14ac:dyDescent="0.25">
      <c r="A23" s="25">
        <v>18</v>
      </c>
      <c r="B23" s="28" t="s">
        <v>41</v>
      </c>
      <c r="C23" s="18" t="s">
        <v>18</v>
      </c>
      <c r="D23" s="22">
        <v>269370.03999999998</v>
      </c>
    </row>
    <row r="24" spans="1:4" ht="19.95" customHeight="1" x14ac:dyDescent="0.25">
      <c r="A24" s="25">
        <v>19</v>
      </c>
      <c r="B24" s="28" t="s">
        <v>41</v>
      </c>
      <c r="C24" s="18" t="s">
        <v>19</v>
      </c>
      <c r="D24" s="22">
        <v>182951.56</v>
      </c>
    </row>
    <row r="25" spans="1:4" ht="19.95" customHeight="1" x14ac:dyDescent="0.25">
      <c r="A25" s="25">
        <v>20</v>
      </c>
      <c r="B25" s="28" t="s">
        <v>41</v>
      </c>
      <c r="C25" s="18" t="s">
        <v>20</v>
      </c>
      <c r="D25" s="22">
        <v>56481.020000000004</v>
      </c>
    </row>
    <row r="26" spans="1:4" ht="19.95" customHeight="1" x14ac:dyDescent="0.25">
      <c r="A26" s="25">
        <v>21</v>
      </c>
      <c r="B26" s="28" t="s">
        <v>41</v>
      </c>
      <c r="C26" s="18" t="s">
        <v>31</v>
      </c>
      <c r="D26" s="22">
        <v>3412.62</v>
      </c>
    </row>
    <row r="27" spans="1:4" ht="19.95" customHeight="1" x14ac:dyDescent="0.25">
      <c r="A27" s="8"/>
      <c r="B27" s="11"/>
      <c r="C27" s="20"/>
      <c r="D27" s="27">
        <f>SUM(D6:D26)</f>
        <v>-39106618.740000002</v>
      </c>
    </row>
    <row r="28" spans="1:4" x14ac:dyDescent="0.25">
      <c r="A28" s="36"/>
      <c r="B28" s="36"/>
      <c r="C28" s="36"/>
    </row>
    <row r="29" spans="1:4" x14ac:dyDescent="0.25">
      <c r="A29" s="36"/>
      <c r="B29" s="36"/>
      <c r="C29" s="36"/>
    </row>
    <row r="30" spans="1:4" x14ac:dyDescent="0.25">
      <c r="A30" s="39" t="s">
        <v>25</v>
      </c>
      <c r="B30" s="39"/>
      <c r="C30" s="39"/>
    </row>
    <row r="31" spans="1:4" x14ac:dyDescent="0.25">
      <c r="A31" s="39"/>
      <c r="B31" s="39"/>
      <c r="C31" s="39"/>
    </row>
    <row r="32" spans="1:4" x14ac:dyDescent="0.25">
      <c r="A32" s="39"/>
      <c r="B32" s="39"/>
      <c r="C32" s="39"/>
    </row>
    <row r="33" spans="1:3" x14ac:dyDescent="0.25">
      <c r="A33" s="39"/>
      <c r="B33" s="39"/>
      <c r="C33" s="39"/>
    </row>
    <row r="34" spans="1:3" x14ac:dyDescent="0.25">
      <c r="A34" s="39"/>
      <c r="B34" s="39"/>
      <c r="C34" s="39"/>
    </row>
    <row r="35" spans="1:3" x14ac:dyDescent="0.25">
      <c r="A35" s="39"/>
      <c r="B35" s="39"/>
      <c r="C35" s="39"/>
    </row>
    <row r="36" spans="1:3" x14ac:dyDescent="0.25">
      <c r="A36" s="39"/>
      <c r="B36" s="39"/>
      <c r="C36" s="39"/>
    </row>
    <row r="37" spans="1:3" x14ac:dyDescent="0.25">
      <c r="A37" s="39"/>
      <c r="B37" s="39"/>
      <c r="C37" s="39"/>
    </row>
    <row r="38" spans="1:3" x14ac:dyDescent="0.25">
      <c r="A38" s="39"/>
      <c r="B38" s="39"/>
      <c r="C38" s="39"/>
    </row>
    <row r="39" spans="1:3" x14ac:dyDescent="0.25">
      <c r="A39" s="39"/>
      <c r="B39" s="39"/>
      <c r="C39" s="39"/>
    </row>
    <row r="40" spans="1:3" x14ac:dyDescent="0.25">
      <c r="A40" s="39"/>
      <c r="B40" s="39"/>
      <c r="C40" s="39"/>
    </row>
    <row r="41" spans="1:3" x14ac:dyDescent="0.25">
      <c r="A41" s="39"/>
      <c r="B41" s="39"/>
      <c r="C41" s="39"/>
    </row>
    <row r="42" spans="1:3" x14ac:dyDescent="0.25">
      <c r="A42" s="39"/>
      <c r="B42" s="39"/>
      <c r="C42" s="39"/>
    </row>
    <row r="43" spans="1:3" x14ac:dyDescent="0.25">
      <c r="A43" s="39"/>
      <c r="B43" s="39"/>
      <c r="C43" s="39"/>
    </row>
    <row r="44" spans="1:3" x14ac:dyDescent="0.25">
      <c r="A44" s="39"/>
      <c r="B44" s="39"/>
      <c r="C44" s="39"/>
    </row>
    <row r="45" spans="1:3" x14ac:dyDescent="0.25">
      <c r="A45" s="39"/>
      <c r="B45" s="39"/>
      <c r="C45" s="39"/>
    </row>
    <row r="46" spans="1:3" x14ac:dyDescent="0.25">
      <c r="A46" s="39"/>
      <c r="B46" s="39"/>
      <c r="C46" s="39"/>
    </row>
    <row r="47" spans="1:3" x14ac:dyDescent="0.25">
      <c r="A47" s="39"/>
      <c r="B47" s="39"/>
      <c r="C47" s="39"/>
    </row>
    <row r="48" spans="1:3" x14ac:dyDescent="0.25">
      <c r="A48" s="39"/>
      <c r="B48" s="39"/>
      <c r="C48" s="39"/>
    </row>
    <row r="49" spans="1:3" x14ac:dyDescent="0.25">
      <c r="A49" s="39"/>
      <c r="B49" s="39"/>
      <c r="C49" s="39"/>
    </row>
    <row r="50" spans="1:3" x14ac:dyDescent="0.25">
      <c r="A50" s="39"/>
      <c r="B50" s="39"/>
      <c r="C50" s="39"/>
    </row>
    <row r="51" spans="1:3" x14ac:dyDescent="0.25">
      <c r="A51" s="39"/>
      <c r="B51" s="39"/>
      <c r="C51" s="39"/>
    </row>
    <row r="52" spans="1:3" x14ac:dyDescent="0.25">
      <c r="A52" s="39"/>
      <c r="B52" s="39"/>
      <c r="C52" s="39"/>
    </row>
    <row r="53" spans="1:3" x14ac:dyDescent="0.25">
      <c r="A53" s="39"/>
      <c r="B53" s="39"/>
      <c r="C53" s="39"/>
    </row>
    <row r="54" spans="1:3" x14ac:dyDescent="0.25">
      <c r="A54" s="39"/>
      <c r="B54" s="39"/>
      <c r="C54" s="39"/>
    </row>
    <row r="55" spans="1:3" x14ac:dyDescent="0.25">
      <c r="A55" s="39"/>
      <c r="B55" s="39"/>
      <c r="C55" s="39"/>
    </row>
    <row r="56" spans="1:3" x14ac:dyDescent="0.25">
      <c r="A56" s="39"/>
      <c r="B56" s="39"/>
      <c r="C56" s="39"/>
    </row>
    <row r="57" spans="1:3" x14ac:dyDescent="0.25">
      <c r="A57" s="39"/>
      <c r="B57" s="39"/>
      <c r="C57" s="39"/>
    </row>
    <row r="58" spans="1:3" x14ac:dyDescent="0.25">
      <c r="A58" s="39"/>
      <c r="B58" s="39"/>
      <c r="C58" s="39"/>
    </row>
    <row r="59" spans="1:3" x14ac:dyDescent="0.25">
      <c r="A59" s="39"/>
      <c r="B59" s="39"/>
      <c r="C59" s="39"/>
    </row>
    <row r="60" spans="1:3" x14ac:dyDescent="0.25">
      <c r="A60" s="39"/>
      <c r="B60" s="39"/>
      <c r="C60" s="39"/>
    </row>
    <row r="61" spans="1:3" x14ac:dyDescent="0.25">
      <c r="A61" s="39"/>
      <c r="B61" s="39"/>
      <c r="C61" s="39"/>
    </row>
    <row r="62" spans="1:3" x14ac:dyDescent="0.25">
      <c r="A62" s="39"/>
      <c r="B62" s="39"/>
      <c r="C62" s="39"/>
    </row>
    <row r="63" spans="1:3" x14ac:dyDescent="0.25">
      <c r="A63" s="39"/>
      <c r="B63" s="39"/>
      <c r="C63" s="39"/>
    </row>
    <row r="64" spans="1:3" x14ac:dyDescent="0.25">
      <c r="A64" s="39"/>
      <c r="B64" s="39"/>
      <c r="C64" s="39"/>
    </row>
    <row r="65" spans="1:3" x14ac:dyDescent="0.25">
      <c r="A65" s="39"/>
      <c r="B65" s="39"/>
      <c r="C65" s="39"/>
    </row>
  </sheetData>
  <mergeCells count="4">
    <mergeCell ref="A1:B4"/>
    <mergeCell ref="A28:C29"/>
    <mergeCell ref="A30:C65"/>
    <mergeCell ref="C1:D4"/>
  </mergeCells>
  <phoneticPr fontId="21" type="noConversion"/>
  <dataValidations count="1">
    <dataValidation type="decimal" operator="lessThanOrEqual" allowBlank="1" showErrorMessage="1" errorTitle="Umorzenia" error="Kwoty FlowOut są wprowadzane ze znakiem ujemnym." sqref="D6:D26" xr:uid="{065D879A-3E49-4797-B03F-EE9CC29B91F9}">
      <formula1>0</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B7970-3646-458A-82C0-282B6B8DC143}">
  <dimension ref="A1:D65"/>
  <sheetViews>
    <sheetView zoomScaleNormal="100" workbookViewId="0">
      <selection activeCell="I12" sqref="I12"/>
    </sheetView>
  </sheetViews>
  <sheetFormatPr defaultRowHeight="13.2" x14ac:dyDescent="0.25"/>
  <cols>
    <col min="1" max="1" width="11.5546875" customWidth="1"/>
    <col min="2" max="2" width="35" customWidth="1"/>
    <col min="3" max="3" width="76.44140625" customWidth="1"/>
    <col min="4" max="4" width="36.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78</v>
      </c>
      <c r="C6" s="32" t="s">
        <v>2</v>
      </c>
      <c r="D6" s="34">
        <f>[1]DATA!Q2</f>
        <v>0</v>
      </c>
    </row>
    <row r="7" spans="1:4" ht="19.95" customHeight="1" x14ac:dyDescent="0.25">
      <c r="A7" s="25">
        <v>2</v>
      </c>
      <c r="B7" s="35" t="s">
        <v>78</v>
      </c>
      <c r="C7" s="32" t="s">
        <v>3</v>
      </c>
      <c r="D7" s="34">
        <f>[1]DATA!Q3</f>
        <v>0</v>
      </c>
    </row>
    <row r="8" spans="1:4" ht="19.95" customHeight="1" x14ac:dyDescent="0.25">
      <c r="A8" s="25">
        <v>3</v>
      </c>
      <c r="B8" s="35" t="s">
        <v>78</v>
      </c>
      <c r="C8" s="32" t="s">
        <v>4</v>
      </c>
      <c r="D8" s="34">
        <f>[1]DATA!Q4</f>
        <v>0</v>
      </c>
    </row>
    <row r="9" spans="1:4" ht="19.95" customHeight="1" x14ac:dyDescent="0.25">
      <c r="A9" s="25">
        <v>4</v>
      </c>
      <c r="B9" s="35" t="s">
        <v>78</v>
      </c>
      <c r="C9" s="32" t="s">
        <v>5</v>
      </c>
      <c r="D9" s="34">
        <f>[1]DATA!Q5</f>
        <v>0</v>
      </c>
    </row>
    <row r="10" spans="1:4" ht="19.95" customHeight="1" x14ac:dyDescent="0.25">
      <c r="A10" s="25">
        <v>5</v>
      </c>
      <c r="B10" s="35" t="s">
        <v>78</v>
      </c>
      <c r="C10" s="32" t="s">
        <v>9</v>
      </c>
      <c r="D10" s="34">
        <f>[1]DATA!$Q$9</f>
        <v>0</v>
      </c>
    </row>
    <row r="11" spans="1:4" ht="19.95" customHeight="1" x14ac:dyDescent="0.25">
      <c r="A11" s="25">
        <v>6</v>
      </c>
      <c r="B11" s="35" t="s">
        <v>78</v>
      </c>
      <c r="C11" s="32" t="s">
        <v>11</v>
      </c>
      <c r="D11" s="34">
        <f>[1]DATA!$Q$12</f>
        <v>0</v>
      </c>
    </row>
    <row r="12" spans="1:4" ht="19.95" customHeight="1" x14ac:dyDescent="0.25">
      <c r="A12" s="25">
        <v>7</v>
      </c>
      <c r="B12" s="35" t="s">
        <v>78</v>
      </c>
      <c r="C12" s="32" t="s">
        <v>32</v>
      </c>
      <c r="D12" s="34">
        <f>[1]DATA!Q6</f>
        <v>0</v>
      </c>
    </row>
    <row r="13" spans="1:4" ht="19.95" customHeight="1" x14ac:dyDescent="0.25">
      <c r="A13" s="25">
        <v>8</v>
      </c>
      <c r="B13" s="35" t="s">
        <v>78</v>
      </c>
      <c r="C13" s="32" t="s">
        <v>33</v>
      </c>
      <c r="D13" s="34">
        <f>[1]DATA!Q7</f>
        <v>0</v>
      </c>
    </row>
    <row r="14" spans="1:4" ht="19.95" customHeight="1" x14ac:dyDescent="0.25">
      <c r="A14" s="25">
        <v>9</v>
      </c>
      <c r="B14" s="35" t="s">
        <v>78</v>
      </c>
      <c r="C14" s="32" t="s">
        <v>34</v>
      </c>
      <c r="D14" s="34">
        <f>[1]DATA!$Q$8</f>
        <v>0</v>
      </c>
    </row>
    <row r="15" spans="1:4" ht="19.95" customHeight="1" x14ac:dyDescent="0.25">
      <c r="A15" s="25">
        <v>10</v>
      </c>
      <c r="B15" s="35" t="s">
        <v>78</v>
      </c>
      <c r="C15" s="32" t="s">
        <v>35</v>
      </c>
      <c r="D15" s="34">
        <f>[1]DATA!$Q$11</f>
        <v>0</v>
      </c>
    </row>
    <row r="16" spans="1:4" ht="19.95" customHeight="1" x14ac:dyDescent="0.25">
      <c r="A16" s="25">
        <v>11</v>
      </c>
      <c r="B16" s="35" t="s">
        <v>78</v>
      </c>
      <c r="C16" s="32" t="s">
        <v>36</v>
      </c>
      <c r="D16" s="34">
        <f>[1]DATA!$Q$10</f>
        <v>0</v>
      </c>
    </row>
    <row r="17" spans="1:4" ht="19.95" customHeight="1" x14ac:dyDescent="0.25">
      <c r="A17" s="25">
        <v>12</v>
      </c>
      <c r="B17" s="35" t="s">
        <v>78</v>
      </c>
      <c r="C17" s="32" t="s">
        <v>37</v>
      </c>
      <c r="D17" s="34">
        <f>[1]DATA!$Q$13</f>
        <v>0</v>
      </c>
    </row>
    <row r="18" spans="1:4" ht="19.95" customHeight="1" x14ac:dyDescent="0.25">
      <c r="A18" s="25">
        <v>13</v>
      </c>
      <c r="B18" s="35" t="s">
        <v>78</v>
      </c>
      <c r="C18" s="32" t="s">
        <v>13</v>
      </c>
      <c r="D18" s="34">
        <f>[1]DATA!Q14</f>
        <v>0</v>
      </c>
    </row>
    <row r="19" spans="1:4" ht="19.95" customHeight="1" x14ac:dyDescent="0.25">
      <c r="A19" s="25">
        <v>14</v>
      </c>
      <c r="B19" s="35" t="s">
        <v>78</v>
      </c>
      <c r="C19" s="32" t="s">
        <v>14</v>
      </c>
      <c r="D19" s="34">
        <f>[1]DATA!Q15</f>
        <v>0</v>
      </c>
    </row>
    <row r="20" spans="1:4" ht="19.95" customHeight="1" x14ac:dyDescent="0.25">
      <c r="A20" s="25">
        <v>15</v>
      </c>
      <c r="B20" s="35" t="s">
        <v>78</v>
      </c>
      <c r="C20" s="32" t="s">
        <v>15</v>
      </c>
      <c r="D20" s="34">
        <f>[1]DATA!Q16</f>
        <v>0</v>
      </c>
    </row>
    <row r="21" spans="1:4" ht="19.95" customHeight="1" x14ac:dyDescent="0.25">
      <c r="A21" s="25">
        <v>16</v>
      </c>
      <c r="B21" s="35" t="s">
        <v>78</v>
      </c>
      <c r="C21" s="32" t="s">
        <v>16</v>
      </c>
      <c r="D21" s="34">
        <f>[1]DATA!Q17</f>
        <v>0</v>
      </c>
    </row>
    <row r="22" spans="1:4" ht="19.95" customHeight="1" x14ac:dyDescent="0.25">
      <c r="A22" s="25">
        <v>17</v>
      </c>
      <c r="B22" s="35" t="s">
        <v>78</v>
      </c>
      <c r="C22" s="32" t="s">
        <v>17</v>
      </c>
      <c r="D22" s="34">
        <f>[1]DATA!Q18</f>
        <v>0</v>
      </c>
    </row>
    <row r="23" spans="1:4" ht="19.95" customHeight="1" x14ac:dyDescent="0.25">
      <c r="A23" s="25">
        <v>18</v>
      </c>
      <c r="B23" s="35" t="s">
        <v>78</v>
      </c>
      <c r="C23" s="32" t="s">
        <v>18</v>
      </c>
      <c r="D23" s="34">
        <f>[1]DATA!Q19</f>
        <v>0</v>
      </c>
    </row>
    <row r="24" spans="1:4" ht="19.95" customHeight="1" x14ac:dyDescent="0.25">
      <c r="A24" s="25">
        <v>19</v>
      </c>
      <c r="B24" s="35" t="s">
        <v>78</v>
      </c>
      <c r="C24" s="32" t="s">
        <v>19</v>
      </c>
      <c r="D24" s="34">
        <f>[1]DATA!Q20</f>
        <v>0</v>
      </c>
    </row>
    <row r="25" spans="1:4" ht="19.95" customHeight="1" x14ac:dyDescent="0.25">
      <c r="A25" s="25">
        <v>20</v>
      </c>
      <c r="B25" s="35" t="s">
        <v>78</v>
      </c>
      <c r="C25" s="32" t="s">
        <v>20</v>
      </c>
      <c r="D25" s="34">
        <f>[1]DATA!Q21</f>
        <v>0</v>
      </c>
    </row>
    <row r="26" spans="1:4" ht="19.95" customHeight="1" x14ac:dyDescent="0.25">
      <c r="A26" s="25">
        <v>21</v>
      </c>
      <c r="B26" s="35" t="s">
        <v>78</v>
      </c>
      <c r="C26" s="32" t="s">
        <v>31</v>
      </c>
      <c r="D26" s="34">
        <f>[1]DATA!Q22</f>
        <v>0</v>
      </c>
    </row>
    <row r="27" spans="1:4" ht="19.95" customHeight="1" x14ac:dyDescent="0.25">
      <c r="A27" s="8"/>
      <c r="B27" s="29"/>
      <c r="C27" s="33"/>
      <c r="D27" s="27">
        <f>SUM(D6:D26)</f>
        <v>0</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169ED-DA64-43C7-975B-1CF2181438C2}">
  <dimension ref="A1:D65"/>
  <sheetViews>
    <sheetView zoomScaleNormal="100" workbookViewId="0">
      <selection activeCell="D5" sqref="D5"/>
    </sheetView>
  </sheetViews>
  <sheetFormatPr defaultRowHeight="13.2" x14ac:dyDescent="0.25"/>
  <cols>
    <col min="1" max="1" width="11.44140625" customWidth="1"/>
    <col min="2" max="2" width="25.21875" customWidth="1"/>
    <col min="3" max="3" width="67.21875" customWidth="1"/>
    <col min="4" max="4" width="24.5546875" customWidth="1"/>
  </cols>
  <sheetData>
    <row r="1" spans="1:4" x14ac:dyDescent="0.25">
      <c r="A1" s="36"/>
      <c r="B1" s="36"/>
      <c r="C1" s="37" t="s">
        <v>1</v>
      </c>
    </row>
    <row r="2" spans="1:4" x14ac:dyDescent="0.25">
      <c r="A2" s="36"/>
      <c r="B2" s="36"/>
      <c r="C2" s="37"/>
    </row>
    <row r="3" spans="1:4" x14ac:dyDescent="0.25">
      <c r="A3" s="36"/>
      <c r="B3" s="36"/>
      <c r="C3" s="37"/>
    </row>
    <row r="4" spans="1:4" ht="47.55" customHeight="1" x14ac:dyDescent="0.25">
      <c r="A4" s="36"/>
      <c r="B4" s="36"/>
      <c r="C4" s="38"/>
    </row>
    <row r="5" spans="1:4" ht="40.5" customHeight="1" x14ac:dyDescent="0.25">
      <c r="A5" s="6"/>
      <c r="B5" s="10" t="s">
        <v>23</v>
      </c>
      <c r="C5" s="10" t="s">
        <v>0</v>
      </c>
      <c r="D5" s="19" t="s">
        <v>46</v>
      </c>
    </row>
    <row r="6" spans="1:4" ht="19.95" customHeight="1" x14ac:dyDescent="0.25">
      <c r="A6" s="25">
        <v>1</v>
      </c>
      <c r="B6" s="28" t="s">
        <v>40</v>
      </c>
      <c r="C6" s="18" t="s">
        <v>2</v>
      </c>
      <c r="D6" s="22">
        <v>147884.36000000034</v>
      </c>
    </row>
    <row r="7" spans="1:4" ht="19.95" customHeight="1" x14ac:dyDescent="0.25">
      <c r="A7" s="25">
        <v>2</v>
      </c>
      <c r="B7" s="28" t="s">
        <v>40</v>
      </c>
      <c r="C7" s="18" t="s">
        <v>3</v>
      </c>
      <c r="D7" s="22">
        <v>-1251835.0699999998</v>
      </c>
    </row>
    <row r="8" spans="1:4" ht="19.95" customHeight="1" x14ac:dyDescent="0.25">
      <c r="A8" s="25">
        <v>3</v>
      </c>
      <c r="B8" s="28" t="s">
        <v>40</v>
      </c>
      <c r="C8" s="18" t="s">
        <v>4</v>
      </c>
      <c r="D8" s="22">
        <v>-44701116.820000008</v>
      </c>
    </row>
    <row r="9" spans="1:4" ht="19.95" customHeight="1" x14ac:dyDescent="0.25">
      <c r="A9" s="25">
        <v>4</v>
      </c>
      <c r="B9" s="28" t="s">
        <v>40</v>
      </c>
      <c r="C9" s="18" t="s">
        <v>5</v>
      </c>
      <c r="D9" s="22">
        <v>-6455577.1600000001</v>
      </c>
    </row>
    <row r="10" spans="1:4" ht="19.95" customHeight="1" x14ac:dyDescent="0.25">
      <c r="A10" s="25">
        <v>5</v>
      </c>
      <c r="B10" s="28" t="s">
        <v>40</v>
      </c>
      <c r="C10" s="18" t="s">
        <v>9</v>
      </c>
      <c r="D10" s="22">
        <v>-3939906.7900000005</v>
      </c>
    </row>
    <row r="11" spans="1:4" ht="19.95" customHeight="1" x14ac:dyDescent="0.25">
      <c r="A11" s="25">
        <v>6</v>
      </c>
      <c r="B11" s="28" t="s">
        <v>40</v>
      </c>
      <c r="C11" s="18" t="s">
        <v>11</v>
      </c>
      <c r="D11" s="22">
        <v>-13629229.329999998</v>
      </c>
    </row>
    <row r="12" spans="1:4" ht="19.95" customHeight="1" x14ac:dyDescent="0.25">
      <c r="A12" s="25">
        <v>7</v>
      </c>
      <c r="B12" s="28" t="s">
        <v>40</v>
      </c>
      <c r="C12" s="18" t="s">
        <v>32</v>
      </c>
      <c r="D12" s="22">
        <v>21264816.009999998</v>
      </c>
    </row>
    <row r="13" spans="1:4" ht="19.95" customHeight="1" x14ac:dyDescent="0.25">
      <c r="A13" s="25">
        <v>8</v>
      </c>
      <c r="B13" s="28" t="s">
        <v>40</v>
      </c>
      <c r="C13" s="18" t="s">
        <v>33</v>
      </c>
      <c r="D13" s="22">
        <v>684846.7099999995</v>
      </c>
    </row>
    <row r="14" spans="1:4" ht="19.95" customHeight="1" x14ac:dyDescent="0.25">
      <c r="A14" s="25">
        <v>9</v>
      </c>
      <c r="B14" s="28" t="s">
        <v>40</v>
      </c>
      <c r="C14" s="18" t="s">
        <v>34</v>
      </c>
      <c r="D14" s="22">
        <v>-2571248.5700000003</v>
      </c>
    </row>
    <row r="15" spans="1:4" ht="19.95" customHeight="1" x14ac:dyDescent="0.25">
      <c r="A15" s="25">
        <v>10</v>
      </c>
      <c r="B15" s="28" t="s">
        <v>40</v>
      </c>
      <c r="C15" s="18" t="s">
        <v>35</v>
      </c>
      <c r="D15" s="22">
        <v>-18233565.579999998</v>
      </c>
    </row>
    <row r="16" spans="1:4" ht="19.95" customHeight="1" x14ac:dyDescent="0.25">
      <c r="A16" s="25">
        <v>11</v>
      </c>
      <c r="B16" s="28" t="s">
        <v>40</v>
      </c>
      <c r="C16" s="18" t="s">
        <v>36</v>
      </c>
      <c r="D16" s="22">
        <v>-6696842.0599999987</v>
      </c>
    </row>
    <row r="17" spans="1:4" ht="19.95" customHeight="1" x14ac:dyDescent="0.25">
      <c r="A17" s="25">
        <v>12</v>
      </c>
      <c r="B17" s="28" t="s">
        <v>40</v>
      </c>
      <c r="C17" s="18" t="s">
        <v>37</v>
      </c>
      <c r="D17" s="22">
        <v>-114968.00999999791</v>
      </c>
    </row>
    <row r="18" spans="1:4" ht="19.95" customHeight="1" x14ac:dyDescent="0.25">
      <c r="A18" s="25">
        <v>13</v>
      </c>
      <c r="B18" s="28" t="s">
        <v>40</v>
      </c>
      <c r="C18" s="18" t="s">
        <v>13</v>
      </c>
      <c r="D18" s="22">
        <v>340178.80000000005</v>
      </c>
    </row>
    <row r="19" spans="1:4" ht="19.95" customHeight="1" x14ac:dyDescent="0.25">
      <c r="A19" s="25">
        <v>14</v>
      </c>
      <c r="B19" s="28" t="s">
        <v>40</v>
      </c>
      <c r="C19" s="18" t="s">
        <v>14</v>
      </c>
      <c r="D19" s="22">
        <v>564916.57999999996</v>
      </c>
    </row>
    <row r="20" spans="1:4" ht="19.95" customHeight="1" x14ac:dyDescent="0.25">
      <c r="A20" s="25">
        <v>15</v>
      </c>
      <c r="B20" s="28" t="s">
        <v>40</v>
      </c>
      <c r="C20" s="18" t="s">
        <v>15</v>
      </c>
      <c r="D20" s="22">
        <v>755101.85</v>
      </c>
    </row>
    <row r="21" spans="1:4" ht="19.95" customHeight="1" x14ac:dyDescent="0.25">
      <c r="A21" s="25">
        <v>16</v>
      </c>
      <c r="B21" s="28" t="s">
        <v>40</v>
      </c>
      <c r="C21" s="18" t="s">
        <v>16</v>
      </c>
      <c r="D21" s="22">
        <v>716004.4</v>
      </c>
    </row>
    <row r="22" spans="1:4" ht="19.95" customHeight="1" x14ac:dyDescent="0.25">
      <c r="A22" s="25">
        <v>17</v>
      </c>
      <c r="B22" s="28" t="s">
        <v>40</v>
      </c>
      <c r="C22" s="18" t="s">
        <v>17</v>
      </c>
      <c r="D22" s="22">
        <v>565958.29999999993</v>
      </c>
    </row>
    <row r="23" spans="1:4" ht="19.95" customHeight="1" x14ac:dyDescent="0.25">
      <c r="A23" s="25">
        <v>18</v>
      </c>
      <c r="B23" s="28" t="s">
        <v>40</v>
      </c>
      <c r="C23" s="18" t="s">
        <v>18</v>
      </c>
      <c r="D23" s="22">
        <v>304319.42000000004</v>
      </c>
    </row>
    <row r="24" spans="1:4" ht="19.95" customHeight="1" x14ac:dyDescent="0.25">
      <c r="A24" s="25">
        <v>19</v>
      </c>
      <c r="B24" s="28" t="s">
        <v>40</v>
      </c>
      <c r="C24" s="18" t="s">
        <v>19</v>
      </c>
      <c r="D24" s="22">
        <v>156757.37</v>
      </c>
    </row>
    <row r="25" spans="1:4" ht="19.95" customHeight="1" x14ac:dyDescent="0.25">
      <c r="A25" s="25">
        <v>20</v>
      </c>
      <c r="B25" s="28" t="s">
        <v>40</v>
      </c>
      <c r="C25" s="18" t="s">
        <v>20</v>
      </c>
      <c r="D25" s="22">
        <v>17524.820000000003</v>
      </c>
    </row>
    <row r="26" spans="1:4" ht="19.95" customHeight="1" x14ac:dyDescent="0.25">
      <c r="A26" s="25">
        <v>21</v>
      </c>
      <c r="B26" s="28" t="s">
        <v>40</v>
      </c>
      <c r="C26" s="18" t="s">
        <v>31</v>
      </c>
      <c r="D26" s="22">
        <v>3055.56</v>
      </c>
    </row>
    <row r="27" spans="1:4" ht="19.95" customHeight="1" x14ac:dyDescent="0.25">
      <c r="A27" s="8"/>
      <c r="B27" s="11"/>
      <c r="C27" s="20"/>
      <c r="D27" s="27">
        <f>SUM(D6:D26)</f>
        <v>-72072925.210000008</v>
      </c>
    </row>
    <row r="28" spans="1:4" x14ac:dyDescent="0.25">
      <c r="A28" s="36"/>
      <c r="B28" s="36"/>
      <c r="C28" s="36"/>
    </row>
    <row r="29" spans="1:4" x14ac:dyDescent="0.25">
      <c r="A29" s="36"/>
      <c r="B29" s="36"/>
      <c r="C29" s="36"/>
    </row>
    <row r="30" spans="1:4" x14ac:dyDescent="0.25">
      <c r="A30" s="39" t="s">
        <v>25</v>
      </c>
      <c r="B30" s="39"/>
      <c r="C30" s="39"/>
    </row>
    <row r="31" spans="1:4" x14ac:dyDescent="0.25">
      <c r="A31" s="39"/>
      <c r="B31" s="39"/>
      <c r="C31" s="39"/>
    </row>
    <row r="32" spans="1:4" x14ac:dyDescent="0.25">
      <c r="A32" s="39"/>
      <c r="B32" s="39"/>
      <c r="C32" s="39"/>
    </row>
    <row r="33" spans="1:3" x14ac:dyDescent="0.25">
      <c r="A33" s="39"/>
      <c r="B33" s="39"/>
      <c r="C33" s="39"/>
    </row>
    <row r="34" spans="1:3" x14ac:dyDescent="0.25">
      <c r="A34" s="39"/>
      <c r="B34" s="39"/>
      <c r="C34" s="39"/>
    </row>
    <row r="35" spans="1:3" x14ac:dyDescent="0.25">
      <c r="A35" s="39"/>
      <c r="B35" s="39"/>
      <c r="C35" s="39"/>
    </row>
    <row r="36" spans="1:3" x14ac:dyDescent="0.25">
      <c r="A36" s="39"/>
      <c r="B36" s="39"/>
      <c r="C36" s="39"/>
    </row>
    <row r="37" spans="1:3" x14ac:dyDescent="0.25">
      <c r="A37" s="39"/>
      <c r="B37" s="39"/>
      <c r="C37" s="39"/>
    </row>
    <row r="38" spans="1:3" x14ac:dyDescent="0.25">
      <c r="A38" s="39"/>
      <c r="B38" s="39"/>
      <c r="C38" s="39"/>
    </row>
    <row r="39" spans="1:3" x14ac:dyDescent="0.25">
      <c r="A39" s="39"/>
      <c r="B39" s="39"/>
      <c r="C39" s="39"/>
    </row>
    <row r="40" spans="1:3" x14ac:dyDescent="0.25">
      <c r="A40" s="39"/>
      <c r="B40" s="39"/>
      <c r="C40" s="39"/>
    </row>
    <row r="41" spans="1:3" x14ac:dyDescent="0.25">
      <c r="A41" s="39"/>
      <c r="B41" s="39"/>
      <c r="C41" s="39"/>
    </row>
    <row r="42" spans="1:3" x14ac:dyDescent="0.25">
      <c r="A42" s="39"/>
      <c r="B42" s="39"/>
      <c r="C42" s="39"/>
    </row>
    <row r="43" spans="1:3" x14ac:dyDescent="0.25">
      <c r="A43" s="39"/>
      <c r="B43" s="39"/>
      <c r="C43" s="39"/>
    </row>
    <row r="44" spans="1:3" x14ac:dyDescent="0.25">
      <c r="A44" s="39"/>
      <c r="B44" s="39"/>
      <c r="C44" s="39"/>
    </row>
    <row r="45" spans="1:3" x14ac:dyDescent="0.25">
      <c r="A45" s="39"/>
      <c r="B45" s="39"/>
      <c r="C45" s="39"/>
    </row>
    <row r="46" spans="1:3" x14ac:dyDescent="0.25">
      <c r="A46" s="39"/>
      <c r="B46" s="39"/>
      <c r="C46" s="39"/>
    </row>
    <row r="47" spans="1:3" x14ac:dyDescent="0.25">
      <c r="A47" s="39"/>
      <c r="B47" s="39"/>
      <c r="C47" s="39"/>
    </row>
    <row r="48" spans="1:3" x14ac:dyDescent="0.25">
      <c r="A48" s="39"/>
      <c r="B48" s="39"/>
      <c r="C48" s="39"/>
    </row>
    <row r="49" spans="1:3" x14ac:dyDescent="0.25">
      <c r="A49" s="39"/>
      <c r="B49" s="39"/>
      <c r="C49" s="39"/>
    </row>
    <row r="50" spans="1:3" x14ac:dyDescent="0.25">
      <c r="A50" s="39"/>
      <c r="B50" s="39"/>
      <c r="C50" s="39"/>
    </row>
    <row r="51" spans="1:3" x14ac:dyDescent="0.25">
      <c r="A51" s="39"/>
      <c r="B51" s="39"/>
      <c r="C51" s="39"/>
    </row>
    <row r="52" spans="1:3" x14ac:dyDescent="0.25">
      <c r="A52" s="39"/>
      <c r="B52" s="39"/>
      <c r="C52" s="39"/>
    </row>
    <row r="53" spans="1:3" x14ac:dyDescent="0.25">
      <c r="A53" s="39"/>
      <c r="B53" s="39"/>
      <c r="C53" s="39"/>
    </row>
    <row r="54" spans="1:3" x14ac:dyDescent="0.25">
      <c r="A54" s="39"/>
      <c r="B54" s="39"/>
      <c r="C54" s="39"/>
    </row>
    <row r="55" spans="1:3" x14ac:dyDescent="0.25">
      <c r="A55" s="39"/>
      <c r="B55" s="39"/>
      <c r="C55" s="39"/>
    </row>
    <row r="56" spans="1:3" x14ac:dyDescent="0.25">
      <c r="A56" s="39"/>
      <c r="B56" s="39"/>
      <c r="C56" s="39"/>
    </row>
    <row r="57" spans="1:3" x14ac:dyDescent="0.25">
      <c r="A57" s="39"/>
      <c r="B57" s="39"/>
      <c r="C57" s="39"/>
    </row>
    <row r="58" spans="1:3" x14ac:dyDescent="0.25">
      <c r="A58" s="39"/>
      <c r="B58" s="39"/>
      <c r="C58" s="39"/>
    </row>
    <row r="59" spans="1:3" x14ac:dyDescent="0.25">
      <c r="A59" s="39"/>
      <c r="B59" s="39"/>
      <c r="C59" s="39"/>
    </row>
    <row r="60" spans="1:3" x14ac:dyDescent="0.25">
      <c r="A60" s="39"/>
      <c r="B60" s="39"/>
      <c r="C60" s="39"/>
    </row>
    <row r="61" spans="1:3" x14ac:dyDescent="0.25">
      <c r="A61" s="39"/>
      <c r="B61" s="39"/>
      <c r="C61" s="39"/>
    </row>
    <row r="62" spans="1:3" x14ac:dyDescent="0.25">
      <c r="A62" s="39"/>
      <c r="B62" s="39"/>
      <c r="C62" s="39"/>
    </row>
    <row r="63" spans="1:3" x14ac:dyDescent="0.25">
      <c r="A63" s="39"/>
      <c r="B63" s="39"/>
      <c r="C63" s="39"/>
    </row>
    <row r="64" spans="1:3" x14ac:dyDescent="0.25">
      <c r="A64" s="39"/>
      <c r="B64" s="39"/>
      <c r="C64" s="39"/>
    </row>
    <row r="65" spans="1:3" x14ac:dyDescent="0.25">
      <c r="A65" s="39"/>
      <c r="B65" s="39"/>
      <c r="C65" s="39"/>
    </row>
  </sheetData>
  <mergeCells count="4">
    <mergeCell ref="A1:B4"/>
    <mergeCell ref="C1:C4"/>
    <mergeCell ref="A28:C29"/>
    <mergeCell ref="A30:C65"/>
  </mergeCells>
  <dataValidations count="1">
    <dataValidation type="decimal" operator="greaterThanOrEqual" allowBlank="1" showInputMessage="1" showErrorMessage="1" errorTitle="Uwaga" error="Kwota wprowadzana jest ze znakiem dodattnim. Tylko wartości liczbowe są dozwolone." sqref="D6:D26" xr:uid="{E028E85B-0B0B-4D06-884B-BC23EC78582E}">
      <formula1>0</formula1>
    </dataValidation>
  </dataValidations>
  <pageMargins left="0.7" right="0.7" top="0.75" bottom="0.75" header="0.3" footer="0.3"/>
  <pageSetup paperSize="9"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13A42-E8D6-4F0D-8711-9866FF99E6EF}">
  <dimension ref="A1:D65"/>
  <sheetViews>
    <sheetView zoomScaleNormal="100" workbookViewId="0">
      <selection activeCell="D5" sqref="D5"/>
    </sheetView>
  </sheetViews>
  <sheetFormatPr defaultRowHeight="13.2" x14ac:dyDescent="0.25"/>
  <cols>
    <col min="1" max="1" width="11.44140625" customWidth="1"/>
    <col min="2" max="2" width="25.21875" customWidth="1"/>
    <col min="3" max="3" width="67.21875" customWidth="1"/>
    <col min="4" max="4" width="17.33203125" customWidth="1"/>
  </cols>
  <sheetData>
    <row r="1" spans="1:4" x14ac:dyDescent="0.25">
      <c r="A1" s="36"/>
      <c r="B1" s="36"/>
      <c r="C1" s="37" t="s">
        <v>1</v>
      </c>
    </row>
    <row r="2" spans="1:4" x14ac:dyDescent="0.25">
      <c r="A2" s="36"/>
      <c r="B2" s="36"/>
      <c r="C2" s="37"/>
    </row>
    <row r="3" spans="1:4" x14ac:dyDescent="0.25">
      <c r="A3" s="36"/>
      <c r="B3" s="36"/>
      <c r="C3" s="37"/>
    </row>
    <row r="4" spans="1:4" ht="47.55" customHeight="1" x14ac:dyDescent="0.25">
      <c r="A4" s="36"/>
      <c r="B4" s="36"/>
      <c r="C4" s="38"/>
    </row>
    <row r="5" spans="1:4" ht="40.5" customHeight="1" x14ac:dyDescent="0.25">
      <c r="A5" s="6"/>
      <c r="B5" s="10" t="s">
        <v>23</v>
      </c>
      <c r="C5" s="10" t="s">
        <v>0</v>
      </c>
      <c r="D5" s="19" t="s">
        <v>46</v>
      </c>
    </row>
    <row r="6" spans="1:4" ht="19.95" customHeight="1" x14ac:dyDescent="0.25">
      <c r="A6" s="25">
        <v>1</v>
      </c>
      <c r="B6" s="28" t="s">
        <v>39</v>
      </c>
      <c r="C6" s="18" t="s">
        <v>2</v>
      </c>
      <c r="D6" s="22">
        <v>-2847479.9899999993</v>
      </c>
    </row>
    <row r="7" spans="1:4" ht="19.95" customHeight="1" x14ac:dyDescent="0.25">
      <c r="A7" s="25">
        <v>2</v>
      </c>
      <c r="B7" s="28" t="s">
        <v>39</v>
      </c>
      <c r="C7" s="18" t="s">
        <v>3</v>
      </c>
      <c r="D7" s="22">
        <v>-713394.39000000013</v>
      </c>
    </row>
    <row r="8" spans="1:4" ht="19.95" customHeight="1" x14ac:dyDescent="0.25">
      <c r="A8" s="25">
        <v>3</v>
      </c>
      <c r="B8" s="28" t="s">
        <v>39</v>
      </c>
      <c r="C8" s="18" t="s">
        <v>4</v>
      </c>
      <c r="D8" s="22">
        <v>-111125632.37</v>
      </c>
    </row>
    <row r="9" spans="1:4" ht="19.95" customHeight="1" x14ac:dyDescent="0.25">
      <c r="A9" s="25">
        <v>4</v>
      </c>
      <c r="B9" s="28" t="s">
        <v>39</v>
      </c>
      <c r="C9" s="18" t="s">
        <v>5</v>
      </c>
      <c r="D9" s="22">
        <v>-518915.69000000134</v>
      </c>
    </row>
    <row r="10" spans="1:4" ht="19.95" customHeight="1" x14ac:dyDescent="0.25">
      <c r="A10" s="25">
        <v>5</v>
      </c>
      <c r="B10" s="28" t="s">
        <v>39</v>
      </c>
      <c r="C10" s="18" t="s">
        <v>9</v>
      </c>
      <c r="D10" s="22">
        <v>-4086758.0399999991</v>
      </c>
    </row>
    <row r="11" spans="1:4" ht="19.95" customHeight="1" x14ac:dyDescent="0.25">
      <c r="A11" s="25">
        <v>6</v>
      </c>
      <c r="B11" s="28" t="s">
        <v>39</v>
      </c>
      <c r="C11" s="18" t="s">
        <v>11</v>
      </c>
      <c r="D11" s="22">
        <v>-46854554.93</v>
      </c>
    </row>
    <row r="12" spans="1:4" ht="19.95" customHeight="1" x14ac:dyDescent="0.25">
      <c r="A12" s="25">
        <v>7</v>
      </c>
      <c r="B12" s="28" t="s">
        <v>39</v>
      </c>
      <c r="C12" s="18" t="s">
        <v>32</v>
      </c>
      <c r="D12" s="22">
        <v>63016624.910000004</v>
      </c>
    </row>
    <row r="13" spans="1:4" ht="19.95" customHeight="1" x14ac:dyDescent="0.25">
      <c r="A13" s="25">
        <v>8</v>
      </c>
      <c r="B13" s="28" t="s">
        <v>39</v>
      </c>
      <c r="C13" s="18" t="s">
        <v>33</v>
      </c>
      <c r="D13" s="22">
        <v>14858003.939999999</v>
      </c>
    </row>
    <row r="14" spans="1:4" ht="19.95" customHeight="1" x14ac:dyDescent="0.25">
      <c r="A14" s="25">
        <v>9</v>
      </c>
      <c r="B14" s="28" t="s">
        <v>39</v>
      </c>
      <c r="C14" s="18" t="s">
        <v>34</v>
      </c>
      <c r="D14" s="22">
        <v>8924985.4899999984</v>
      </c>
    </row>
    <row r="15" spans="1:4" ht="19.95" customHeight="1" x14ac:dyDescent="0.25">
      <c r="A15" s="25">
        <v>10</v>
      </c>
      <c r="B15" s="28" t="s">
        <v>39</v>
      </c>
      <c r="C15" s="18" t="s">
        <v>35</v>
      </c>
      <c r="D15" s="22">
        <v>-32612379.690000001</v>
      </c>
    </row>
    <row r="16" spans="1:4" ht="19.95" customHeight="1" x14ac:dyDescent="0.25">
      <c r="A16" s="25">
        <v>11</v>
      </c>
      <c r="B16" s="28" t="s">
        <v>39</v>
      </c>
      <c r="C16" s="18" t="s">
        <v>36</v>
      </c>
      <c r="D16" s="22">
        <v>35991670.579999998</v>
      </c>
    </row>
    <row r="17" spans="1:4" ht="19.95" customHeight="1" x14ac:dyDescent="0.25">
      <c r="A17" s="25">
        <v>12</v>
      </c>
      <c r="B17" s="28" t="s">
        <v>39</v>
      </c>
      <c r="C17" s="18" t="s">
        <v>37</v>
      </c>
      <c r="D17" s="22">
        <v>19952789.450000003</v>
      </c>
    </row>
    <row r="18" spans="1:4" ht="19.95" customHeight="1" x14ac:dyDescent="0.25">
      <c r="A18" s="25">
        <v>13</v>
      </c>
      <c r="B18" s="28" t="s">
        <v>39</v>
      </c>
      <c r="C18" s="18" t="s">
        <v>13</v>
      </c>
      <c r="D18" s="22">
        <v>268043.10000000003</v>
      </c>
    </row>
    <row r="19" spans="1:4" ht="19.95" customHeight="1" x14ac:dyDescent="0.25">
      <c r="A19" s="25">
        <v>14</v>
      </c>
      <c r="B19" s="28" t="s">
        <v>39</v>
      </c>
      <c r="C19" s="18" t="s">
        <v>14</v>
      </c>
      <c r="D19" s="22">
        <v>434064.76</v>
      </c>
    </row>
    <row r="20" spans="1:4" ht="19.95" customHeight="1" x14ac:dyDescent="0.25">
      <c r="A20" s="25">
        <v>15</v>
      </c>
      <c r="B20" s="28" t="s">
        <v>39</v>
      </c>
      <c r="C20" s="18" t="s">
        <v>15</v>
      </c>
      <c r="D20" s="22">
        <v>647819.74</v>
      </c>
    </row>
    <row r="21" spans="1:4" ht="19.95" customHeight="1" x14ac:dyDescent="0.25">
      <c r="A21" s="25">
        <v>16</v>
      </c>
      <c r="B21" s="28" t="s">
        <v>39</v>
      </c>
      <c r="C21" s="18" t="s">
        <v>16</v>
      </c>
      <c r="D21" s="22">
        <v>610274.59</v>
      </c>
    </row>
    <row r="22" spans="1:4" ht="19.95" customHeight="1" x14ac:dyDescent="0.25">
      <c r="A22" s="25">
        <v>17</v>
      </c>
      <c r="B22" s="28" t="s">
        <v>39</v>
      </c>
      <c r="C22" s="18" t="s">
        <v>17</v>
      </c>
      <c r="D22" s="22">
        <v>436784.66999999993</v>
      </c>
    </row>
    <row r="23" spans="1:4" ht="19.95" customHeight="1" x14ac:dyDescent="0.25">
      <c r="A23" s="25">
        <v>18</v>
      </c>
      <c r="B23" s="28" t="s">
        <v>39</v>
      </c>
      <c r="C23" s="18" t="s">
        <v>18</v>
      </c>
      <c r="D23" s="22">
        <v>298345.42</v>
      </c>
    </row>
    <row r="24" spans="1:4" ht="19.95" customHeight="1" x14ac:dyDescent="0.25">
      <c r="A24" s="25">
        <v>19</v>
      </c>
      <c r="B24" s="28" t="s">
        <v>39</v>
      </c>
      <c r="C24" s="18" t="s">
        <v>19</v>
      </c>
      <c r="D24" s="22">
        <v>115842.33</v>
      </c>
    </row>
    <row r="25" spans="1:4" ht="19.95" customHeight="1" x14ac:dyDescent="0.25">
      <c r="A25" s="25">
        <v>20</v>
      </c>
      <c r="B25" s="28" t="s">
        <v>39</v>
      </c>
      <c r="C25" s="18" t="s">
        <v>20</v>
      </c>
      <c r="D25" s="22">
        <v>34953.199999999997</v>
      </c>
    </row>
    <row r="26" spans="1:4" ht="19.95" customHeight="1" x14ac:dyDescent="0.25">
      <c r="A26" s="25">
        <v>21</v>
      </c>
      <c r="B26" s="28" t="s">
        <v>39</v>
      </c>
      <c r="C26" s="18" t="s">
        <v>31</v>
      </c>
      <c r="D26" s="22">
        <v>342.99</v>
      </c>
    </row>
    <row r="27" spans="1:4" ht="19.95" customHeight="1" x14ac:dyDescent="0.25">
      <c r="A27" s="8"/>
      <c r="B27" s="11"/>
      <c r="C27" s="20"/>
      <c r="D27" s="26">
        <f>SUM(D6:D26)</f>
        <v>-53168569.929999992</v>
      </c>
    </row>
    <row r="28" spans="1:4" x14ac:dyDescent="0.25">
      <c r="A28" s="36"/>
      <c r="B28" s="36"/>
      <c r="C28" s="36"/>
    </row>
    <row r="29" spans="1:4" x14ac:dyDescent="0.25">
      <c r="A29" s="36"/>
      <c r="B29" s="36"/>
      <c r="C29" s="36"/>
    </row>
    <row r="30" spans="1:4" x14ac:dyDescent="0.25">
      <c r="A30" s="39" t="s">
        <v>25</v>
      </c>
      <c r="B30" s="39"/>
      <c r="C30" s="39"/>
    </row>
    <row r="31" spans="1:4" x14ac:dyDescent="0.25">
      <c r="A31" s="39"/>
      <c r="B31" s="39"/>
      <c r="C31" s="39"/>
    </row>
    <row r="32" spans="1:4" x14ac:dyDescent="0.25">
      <c r="A32" s="39"/>
      <c r="B32" s="39"/>
      <c r="C32" s="39"/>
    </row>
    <row r="33" spans="1:3" x14ac:dyDescent="0.25">
      <c r="A33" s="39"/>
      <c r="B33" s="39"/>
      <c r="C33" s="39"/>
    </row>
    <row r="34" spans="1:3" x14ac:dyDescent="0.25">
      <c r="A34" s="39"/>
      <c r="B34" s="39"/>
      <c r="C34" s="39"/>
    </row>
    <row r="35" spans="1:3" x14ac:dyDescent="0.25">
      <c r="A35" s="39"/>
      <c r="B35" s="39"/>
      <c r="C35" s="39"/>
    </row>
    <row r="36" spans="1:3" x14ac:dyDescent="0.25">
      <c r="A36" s="39"/>
      <c r="B36" s="39"/>
      <c r="C36" s="39"/>
    </row>
    <row r="37" spans="1:3" x14ac:dyDescent="0.25">
      <c r="A37" s="39"/>
      <c r="B37" s="39"/>
      <c r="C37" s="39"/>
    </row>
    <row r="38" spans="1:3" x14ac:dyDescent="0.25">
      <c r="A38" s="39"/>
      <c r="B38" s="39"/>
      <c r="C38" s="39"/>
    </row>
    <row r="39" spans="1:3" x14ac:dyDescent="0.25">
      <c r="A39" s="39"/>
      <c r="B39" s="39"/>
      <c r="C39" s="39"/>
    </row>
    <row r="40" spans="1:3" x14ac:dyDescent="0.25">
      <c r="A40" s="39"/>
      <c r="B40" s="39"/>
      <c r="C40" s="39"/>
    </row>
    <row r="41" spans="1:3" x14ac:dyDescent="0.25">
      <c r="A41" s="39"/>
      <c r="B41" s="39"/>
      <c r="C41" s="39"/>
    </row>
    <row r="42" spans="1:3" x14ac:dyDescent="0.25">
      <c r="A42" s="39"/>
      <c r="B42" s="39"/>
      <c r="C42" s="39"/>
    </row>
    <row r="43" spans="1:3" x14ac:dyDescent="0.25">
      <c r="A43" s="39"/>
      <c r="B43" s="39"/>
      <c r="C43" s="39"/>
    </row>
    <row r="44" spans="1:3" x14ac:dyDescent="0.25">
      <c r="A44" s="39"/>
      <c r="B44" s="39"/>
      <c r="C44" s="39"/>
    </row>
    <row r="45" spans="1:3" x14ac:dyDescent="0.25">
      <c r="A45" s="39"/>
      <c r="B45" s="39"/>
      <c r="C45" s="39"/>
    </row>
    <row r="46" spans="1:3" x14ac:dyDescent="0.25">
      <c r="A46" s="39"/>
      <c r="B46" s="39"/>
      <c r="C46" s="39"/>
    </row>
    <row r="47" spans="1:3" x14ac:dyDescent="0.25">
      <c r="A47" s="39"/>
      <c r="B47" s="39"/>
      <c r="C47" s="39"/>
    </row>
    <row r="48" spans="1:3" x14ac:dyDescent="0.25">
      <c r="A48" s="39"/>
      <c r="B48" s="39"/>
      <c r="C48" s="39"/>
    </row>
    <row r="49" spans="1:3" x14ac:dyDescent="0.25">
      <c r="A49" s="39"/>
      <c r="B49" s="39"/>
      <c r="C49" s="39"/>
    </row>
    <row r="50" spans="1:3" x14ac:dyDescent="0.25">
      <c r="A50" s="39"/>
      <c r="B50" s="39"/>
      <c r="C50" s="39"/>
    </row>
    <row r="51" spans="1:3" x14ac:dyDescent="0.25">
      <c r="A51" s="39"/>
      <c r="B51" s="39"/>
      <c r="C51" s="39"/>
    </row>
    <row r="52" spans="1:3" x14ac:dyDescent="0.25">
      <c r="A52" s="39"/>
      <c r="B52" s="39"/>
      <c r="C52" s="39"/>
    </row>
    <row r="53" spans="1:3" x14ac:dyDescent="0.25">
      <c r="A53" s="39"/>
      <c r="B53" s="39"/>
      <c r="C53" s="39"/>
    </row>
    <row r="54" spans="1:3" x14ac:dyDescent="0.25">
      <c r="A54" s="39"/>
      <c r="B54" s="39"/>
      <c r="C54" s="39"/>
    </row>
    <row r="55" spans="1:3" x14ac:dyDescent="0.25">
      <c r="A55" s="39"/>
      <c r="B55" s="39"/>
      <c r="C55" s="39"/>
    </row>
    <row r="56" spans="1:3" x14ac:dyDescent="0.25">
      <c r="A56" s="39"/>
      <c r="B56" s="39"/>
      <c r="C56" s="39"/>
    </row>
    <row r="57" spans="1:3" x14ac:dyDescent="0.25">
      <c r="A57" s="39"/>
      <c r="B57" s="39"/>
      <c r="C57" s="39"/>
    </row>
    <row r="58" spans="1:3" x14ac:dyDescent="0.25">
      <c r="A58" s="39"/>
      <c r="B58" s="39"/>
      <c r="C58" s="39"/>
    </row>
    <row r="59" spans="1:3" x14ac:dyDescent="0.25">
      <c r="A59" s="39"/>
      <c r="B59" s="39"/>
      <c r="C59" s="39"/>
    </row>
    <row r="60" spans="1:3" x14ac:dyDescent="0.25">
      <c r="A60" s="39"/>
      <c r="B60" s="39"/>
      <c r="C60" s="39"/>
    </row>
    <row r="61" spans="1:3" x14ac:dyDescent="0.25">
      <c r="A61" s="39"/>
      <c r="B61" s="39"/>
      <c r="C61" s="39"/>
    </row>
    <row r="62" spans="1:3" x14ac:dyDescent="0.25">
      <c r="A62" s="39"/>
      <c r="B62" s="39"/>
      <c r="C62" s="39"/>
    </row>
    <row r="63" spans="1:3" x14ac:dyDescent="0.25">
      <c r="A63" s="39"/>
      <c r="B63" s="39"/>
      <c r="C63" s="39"/>
    </row>
    <row r="64" spans="1:3" x14ac:dyDescent="0.25">
      <c r="A64" s="39"/>
      <c r="B64" s="39"/>
      <c r="C64" s="39"/>
    </row>
    <row r="65" spans="1:3" x14ac:dyDescent="0.25">
      <c r="A65" s="39"/>
      <c r="B65" s="39"/>
      <c r="C65" s="39"/>
    </row>
  </sheetData>
  <mergeCells count="4">
    <mergeCell ref="A1:B4"/>
    <mergeCell ref="C1:C4"/>
    <mergeCell ref="A28:C29"/>
    <mergeCell ref="A30:C65"/>
  </mergeCells>
  <phoneticPr fontId="21" type="noConversion"/>
  <pageMargins left="0.7" right="0.7" top="0.75" bottom="0.75" header="0.3" footer="0.3"/>
  <pageSetup paperSize="9"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86DDE9-459F-4268-BF14-3715A046B247}">
  <dimension ref="A1:D65"/>
  <sheetViews>
    <sheetView workbookViewId="0">
      <selection activeCell="D5" sqref="D5"/>
    </sheetView>
  </sheetViews>
  <sheetFormatPr defaultRowHeight="13.2" x14ac:dyDescent="0.25"/>
  <cols>
    <col min="1" max="1" width="11.44140625" customWidth="1"/>
    <col min="2" max="2" width="25.21875" customWidth="1"/>
    <col min="3" max="3" width="67.21875" customWidth="1"/>
    <col min="4" max="4" width="26.109375" customWidth="1"/>
  </cols>
  <sheetData>
    <row r="1" spans="1:4" x14ac:dyDescent="0.25">
      <c r="A1" s="36"/>
      <c r="B1" s="36"/>
      <c r="C1" s="37" t="s">
        <v>1</v>
      </c>
    </row>
    <row r="2" spans="1:4" x14ac:dyDescent="0.25">
      <c r="A2" s="36"/>
      <c r="B2" s="36"/>
      <c r="C2" s="37"/>
    </row>
    <row r="3" spans="1:4" x14ac:dyDescent="0.25">
      <c r="A3" s="36"/>
      <c r="B3" s="36"/>
      <c r="C3" s="37"/>
    </row>
    <row r="4" spans="1:4" ht="47.55" customHeight="1" x14ac:dyDescent="0.25">
      <c r="A4" s="36"/>
      <c r="B4" s="36"/>
      <c r="C4" s="38"/>
    </row>
    <row r="5" spans="1:4" ht="40.5" customHeight="1" x14ac:dyDescent="0.25">
      <c r="A5" s="6"/>
      <c r="B5" s="10" t="s">
        <v>23</v>
      </c>
      <c r="C5" s="10" t="s">
        <v>0</v>
      </c>
      <c r="D5" s="19" t="s">
        <v>46</v>
      </c>
    </row>
    <row r="6" spans="1:4" ht="19.95" customHeight="1" x14ac:dyDescent="0.25">
      <c r="A6" s="25">
        <v>1</v>
      </c>
      <c r="B6" s="28" t="s">
        <v>38</v>
      </c>
      <c r="C6" s="18" t="s">
        <v>2</v>
      </c>
      <c r="D6" s="22">
        <v>1220970.4500000002</v>
      </c>
    </row>
    <row r="7" spans="1:4" ht="19.95" customHeight="1" x14ac:dyDescent="0.25">
      <c r="A7" s="25">
        <v>2</v>
      </c>
      <c r="B7" s="28" t="s">
        <v>38</v>
      </c>
      <c r="C7" s="18" t="s">
        <v>3</v>
      </c>
      <c r="D7" s="22">
        <v>2334136.13</v>
      </c>
    </row>
    <row r="8" spans="1:4" ht="19.95" customHeight="1" x14ac:dyDescent="0.25">
      <c r="A8" s="25">
        <v>3</v>
      </c>
      <c r="B8" s="28" t="s">
        <v>38</v>
      </c>
      <c r="C8" s="18" t="s">
        <v>4</v>
      </c>
      <c r="D8" s="22">
        <v>-96735833.469999984</v>
      </c>
    </row>
    <row r="9" spans="1:4" ht="19.95" customHeight="1" x14ac:dyDescent="0.25">
      <c r="A9" s="25">
        <v>4</v>
      </c>
      <c r="B9" s="28" t="s">
        <v>38</v>
      </c>
      <c r="C9" s="18" t="s">
        <v>5</v>
      </c>
      <c r="D9" s="22">
        <v>10389683.77</v>
      </c>
    </row>
    <row r="10" spans="1:4" ht="19.95" customHeight="1" x14ac:dyDescent="0.25">
      <c r="A10" s="25">
        <v>5</v>
      </c>
      <c r="B10" s="28" t="s">
        <v>38</v>
      </c>
      <c r="C10" s="18" t="s">
        <v>9</v>
      </c>
      <c r="D10" s="22">
        <v>135110.97999999952</v>
      </c>
    </row>
    <row r="11" spans="1:4" ht="19.95" customHeight="1" x14ac:dyDescent="0.25">
      <c r="A11" s="25">
        <v>6</v>
      </c>
      <c r="B11" s="28" t="s">
        <v>38</v>
      </c>
      <c r="C11" s="18" t="s">
        <v>11</v>
      </c>
      <c r="D11" s="22">
        <v>-42435619.599999994</v>
      </c>
    </row>
    <row r="12" spans="1:4" ht="19.95" customHeight="1" x14ac:dyDescent="0.25">
      <c r="A12" s="25">
        <v>7</v>
      </c>
      <c r="B12" s="28" t="s">
        <v>38</v>
      </c>
      <c r="C12" s="18" t="s">
        <v>32</v>
      </c>
      <c r="D12" s="22">
        <v>33254617.009999998</v>
      </c>
    </row>
    <row r="13" spans="1:4" ht="19.95" customHeight="1" x14ac:dyDescent="0.25">
      <c r="A13" s="25">
        <v>8</v>
      </c>
      <c r="B13" s="28" t="s">
        <v>38</v>
      </c>
      <c r="C13" s="18" t="s">
        <v>33</v>
      </c>
      <c r="D13" s="22">
        <v>7405570</v>
      </c>
    </row>
    <row r="14" spans="1:4" ht="19.95" customHeight="1" x14ac:dyDescent="0.25">
      <c r="A14" s="25">
        <v>9</v>
      </c>
      <c r="B14" s="28" t="s">
        <v>38</v>
      </c>
      <c r="C14" s="18" t="s">
        <v>34</v>
      </c>
      <c r="D14" s="22">
        <v>966762.84999999963</v>
      </c>
    </row>
    <row r="15" spans="1:4" ht="19.95" customHeight="1" x14ac:dyDescent="0.25">
      <c r="A15" s="25">
        <v>10</v>
      </c>
      <c r="B15" s="28" t="s">
        <v>38</v>
      </c>
      <c r="C15" s="18" t="s">
        <v>35</v>
      </c>
      <c r="D15" s="22">
        <v>-28905454.230000008</v>
      </c>
    </row>
    <row r="16" spans="1:4" ht="19.95" customHeight="1" x14ac:dyDescent="0.25">
      <c r="A16" s="25">
        <v>11</v>
      </c>
      <c r="B16" s="28" t="s">
        <v>38</v>
      </c>
      <c r="C16" s="18" t="s">
        <v>36</v>
      </c>
      <c r="D16" s="22">
        <v>22052891.619999994</v>
      </c>
    </row>
    <row r="17" spans="1:4" ht="19.95" customHeight="1" x14ac:dyDescent="0.25">
      <c r="A17" s="25">
        <v>12</v>
      </c>
      <c r="B17" s="28" t="s">
        <v>38</v>
      </c>
      <c r="C17" s="18" t="s">
        <v>37</v>
      </c>
      <c r="D17" s="22">
        <v>29342286.870000005</v>
      </c>
    </row>
    <row r="18" spans="1:4" ht="19.95" customHeight="1" x14ac:dyDescent="0.25">
      <c r="A18" s="25">
        <v>13</v>
      </c>
      <c r="B18" s="28" t="s">
        <v>38</v>
      </c>
      <c r="C18" s="18" t="s">
        <v>13</v>
      </c>
      <c r="D18" s="22">
        <v>398044.63</v>
      </c>
    </row>
    <row r="19" spans="1:4" ht="19.95" customHeight="1" x14ac:dyDescent="0.25">
      <c r="A19" s="25">
        <v>14</v>
      </c>
      <c r="B19" s="28" t="s">
        <v>38</v>
      </c>
      <c r="C19" s="18" t="s">
        <v>14</v>
      </c>
      <c r="D19" s="22">
        <v>612123.17999999993</v>
      </c>
    </row>
    <row r="20" spans="1:4" ht="19.95" customHeight="1" x14ac:dyDescent="0.25">
      <c r="A20" s="25">
        <v>15</v>
      </c>
      <c r="B20" s="28" t="s">
        <v>38</v>
      </c>
      <c r="C20" s="18" t="s">
        <v>15</v>
      </c>
      <c r="D20" s="22">
        <v>867828.9</v>
      </c>
    </row>
    <row r="21" spans="1:4" ht="19.95" customHeight="1" x14ac:dyDescent="0.25">
      <c r="A21" s="25">
        <v>16</v>
      </c>
      <c r="B21" s="28" t="s">
        <v>38</v>
      </c>
      <c r="C21" s="18" t="s">
        <v>16</v>
      </c>
      <c r="D21" s="22">
        <v>834186.45</v>
      </c>
    </row>
    <row r="22" spans="1:4" ht="19.95" customHeight="1" x14ac:dyDescent="0.25">
      <c r="A22" s="25">
        <v>17</v>
      </c>
      <c r="B22" s="28" t="s">
        <v>38</v>
      </c>
      <c r="C22" s="18" t="s">
        <v>17</v>
      </c>
      <c r="D22" s="22">
        <v>656043.07999999996</v>
      </c>
    </row>
    <row r="23" spans="1:4" ht="19.95" customHeight="1" x14ac:dyDescent="0.25">
      <c r="A23" s="25">
        <v>18</v>
      </c>
      <c r="B23" s="28" t="s">
        <v>38</v>
      </c>
      <c r="C23" s="18" t="s">
        <v>18</v>
      </c>
      <c r="D23" s="22">
        <v>427686.49</v>
      </c>
    </row>
    <row r="24" spans="1:4" ht="19.95" customHeight="1" x14ac:dyDescent="0.25">
      <c r="A24" s="25">
        <v>19</v>
      </c>
      <c r="B24" s="28" t="s">
        <v>38</v>
      </c>
      <c r="C24" s="18" t="s">
        <v>19</v>
      </c>
      <c r="D24" s="22">
        <v>218019.8</v>
      </c>
    </row>
    <row r="25" spans="1:4" ht="19.95" customHeight="1" x14ac:dyDescent="0.25">
      <c r="A25" s="25">
        <v>20</v>
      </c>
      <c r="B25" s="28" t="s">
        <v>38</v>
      </c>
      <c r="C25" s="18" t="s">
        <v>20</v>
      </c>
      <c r="D25" s="22">
        <v>45178.33</v>
      </c>
    </row>
    <row r="26" spans="1:4" ht="19.95" customHeight="1" x14ac:dyDescent="0.25">
      <c r="A26" s="25"/>
      <c r="B26" s="28" t="s">
        <v>38</v>
      </c>
      <c r="C26" s="18" t="s">
        <v>31</v>
      </c>
      <c r="D26" s="22">
        <v>406.9</v>
      </c>
    </row>
    <row r="27" spans="1:4" ht="19.95" customHeight="1" x14ac:dyDescent="0.25">
      <c r="A27" s="8"/>
      <c r="B27" s="11"/>
      <c r="C27" s="20"/>
      <c r="D27" s="27">
        <f>SUM(D6:D26)</f>
        <v>-56915359.860000007</v>
      </c>
    </row>
    <row r="28" spans="1:4" x14ac:dyDescent="0.25">
      <c r="A28" s="36"/>
      <c r="B28" s="36"/>
      <c r="C28" s="36"/>
    </row>
    <row r="29" spans="1:4" x14ac:dyDescent="0.25">
      <c r="A29" s="36"/>
      <c r="B29" s="36"/>
      <c r="C29" s="36"/>
    </row>
    <row r="30" spans="1:4" x14ac:dyDescent="0.25">
      <c r="A30" s="39" t="s">
        <v>25</v>
      </c>
      <c r="B30" s="39"/>
      <c r="C30" s="39"/>
    </row>
    <row r="31" spans="1:4" x14ac:dyDescent="0.25">
      <c r="A31" s="39"/>
      <c r="B31" s="39"/>
      <c r="C31" s="39"/>
    </row>
    <row r="32" spans="1:4" x14ac:dyDescent="0.25">
      <c r="A32" s="39"/>
      <c r="B32" s="39"/>
      <c r="C32" s="39"/>
    </row>
    <row r="33" spans="1:3" x14ac:dyDescent="0.25">
      <c r="A33" s="39"/>
      <c r="B33" s="39"/>
      <c r="C33" s="39"/>
    </row>
    <row r="34" spans="1:3" x14ac:dyDescent="0.25">
      <c r="A34" s="39"/>
      <c r="B34" s="39"/>
      <c r="C34" s="39"/>
    </row>
    <row r="35" spans="1:3" x14ac:dyDescent="0.25">
      <c r="A35" s="39"/>
      <c r="B35" s="39"/>
      <c r="C35" s="39"/>
    </row>
    <row r="36" spans="1:3" x14ac:dyDescent="0.25">
      <c r="A36" s="39"/>
      <c r="B36" s="39"/>
      <c r="C36" s="39"/>
    </row>
    <row r="37" spans="1:3" x14ac:dyDescent="0.25">
      <c r="A37" s="39"/>
      <c r="B37" s="39"/>
      <c r="C37" s="39"/>
    </row>
    <row r="38" spans="1:3" x14ac:dyDescent="0.25">
      <c r="A38" s="39"/>
      <c r="B38" s="39"/>
      <c r="C38" s="39"/>
    </row>
    <row r="39" spans="1:3" x14ac:dyDescent="0.25">
      <c r="A39" s="39"/>
      <c r="B39" s="39"/>
      <c r="C39" s="39"/>
    </row>
    <row r="40" spans="1:3" x14ac:dyDescent="0.25">
      <c r="A40" s="39"/>
      <c r="B40" s="39"/>
      <c r="C40" s="39"/>
    </row>
    <row r="41" spans="1:3" x14ac:dyDescent="0.25">
      <c r="A41" s="39"/>
      <c r="B41" s="39"/>
      <c r="C41" s="39"/>
    </row>
    <row r="42" spans="1:3" x14ac:dyDescent="0.25">
      <c r="A42" s="39"/>
      <c r="B42" s="39"/>
      <c r="C42" s="39"/>
    </row>
    <row r="43" spans="1:3" x14ac:dyDescent="0.25">
      <c r="A43" s="39"/>
      <c r="B43" s="39"/>
      <c r="C43" s="39"/>
    </row>
    <row r="44" spans="1:3" x14ac:dyDescent="0.25">
      <c r="A44" s="39"/>
      <c r="B44" s="39"/>
      <c r="C44" s="39"/>
    </row>
    <row r="45" spans="1:3" x14ac:dyDescent="0.25">
      <c r="A45" s="39"/>
      <c r="B45" s="39"/>
      <c r="C45" s="39"/>
    </row>
    <row r="46" spans="1:3" x14ac:dyDescent="0.25">
      <c r="A46" s="39"/>
      <c r="B46" s="39"/>
      <c r="C46" s="39"/>
    </row>
    <row r="47" spans="1:3" x14ac:dyDescent="0.25">
      <c r="A47" s="39"/>
      <c r="B47" s="39"/>
      <c r="C47" s="39"/>
    </row>
    <row r="48" spans="1:3" x14ac:dyDescent="0.25">
      <c r="A48" s="39"/>
      <c r="B48" s="39"/>
      <c r="C48" s="39"/>
    </row>
    <row r="49" spans="1:3" x14ac:dyDescent="0.25">
      <c r="A49" s="39"/>
      <c r="B49" s="39"/>
      <c r="C49" s="39"/>
    </row>
    <row r="50" spans="1:3" x14ac:dyDescent="0.25">
      <c r="A50" s="39"/>
      <c r="B50" s="39"/>
      <c r="C50" s="39"/>
    </row>
    <row r="51" spans="1:3" x14ac:dyDescent="0.25">
      <c r="A51" s="39"/>
      <c r="B51" s="39"/>
      <c r="C51" s="39"/>
    </row>
    <row r="52" spans="1:3" x14ac:dyDescent="0.25">
      <c r="A52" s="39"/>
      <c r="B52" s="39"/>
      <c r="C52" s="39"/>
    </row>
    <row r="53" spans="1:3" x14ac:dyDescent="0.25">
      <c r="A53" s="39"/>
      <c r="B53" s="39"/>
      <c r="C53" s="39"/>
    </row>
    <row r="54" spans="1:3" x14ac:dyDescent="0.25">
      <c r="A54" s="39"/>
      <c r="B54" s="39"/>
      <c r="C54" s="39"/>
    </row>
    <row r="55" spans="1:3" x14ac:dyDescent="0.25">
      <c r="A55" s="39"/>
      <c r="B55" s="39"/>
      <c r="C55" s="39"/>
    </row>
    <row r="56" spans="1:3" x14ac:dyDescent="0.25">
      <c r="A56" s="39"/>
      <c r="B56" s="39"/>
      <c r="C56" s="39"/>
    </row>
    <row r="57" spans="1:3" x14ac:dyDescent="0.25">
      <c r="A57" s="39"/>
      <c r="B57" s="39"/>
      <c r="C57" s="39"/>
    </row>
    <row r="58" spans="1:3" x14ac:dyDescent="0.25">
      <c r="A58" s="39"/>
      <c r="B58" s="39"/>
      <c r="C58" s="39"/>
    </row>
    <row r="59" spans="1:3" x14ac:dyDescent="0.25">
      <c r="A59" s="39"/>
      <c r="B59" s="39"/>
      <c r="C59" s="39"/>
    </row>
    <row r="60" spans="1:3" x14ac:dyDescent="0.25">
      <c r="A60" s="39"/>
      <c r="B60" s="39"/>
      <c r="C60" s="39"/>
    </row>
    <row r="61" spans="1:3" x14ac:dyDescent="0.25">
      <c r="A61" s="39"/>
      <c r="B61" s="39"/>
      <c r="C61" s="39"/>
    </row>
    <row r="62" spans="1:3" x14ac:dyDescent="0.25">
      <c r="A62" s="39"/>
      <c r="B62" s="39"/>
      <c r="C62" s="39"/>
    </row>
    <row r="63" spans="1:3" x14ac:dyDescent="0.25">
      <c r="A63" s="39"/>
      <c r="B63" s="39"/>
      <c r="C63" s="39"/>
    </row>
    <row r="64" spans="1:3" x14ac:dyDescent="0.25">
      <c r="A64" s="39"/>
      <c r="B64" s="39"/>
      <c r="C64" s="39"/>
    </row>
    <row r="65" spans="1:3" x14ac:dyDescent="0.25">
      <c r="A65" s="39"/>
      <c r="B65" s="39"/>
      <c r="C65" s="39"/>
    </row>
  </sheetData>
  <mergeCells count="4">
    <mergeCell ref="A1:B4"/>
    <mergeCell ref="C1:C4"/>
    <mergeCell ref="A28:C29"/>
    <mergeCell ref="A30:C65"/>
  </mergeCells>
  <dataValidations count="1">
    <dataValidation type="decimal" operator="greaterThanOrEqual" allowBlank="1" showInputMessage="1" showErrorMessage="1" errorTitle="Uwaga" error="Kwota wprowadzana jest ze znakiem dodattnim. Tylko wartości liczbowe są dozwolone." sqref="D6:D26" xr:uid="{3CFB533B-E9FD-4E78-BBEB-4E0B6B9DE89D}">
      <formula1>0</formula1>
    </dataValidation>
  </dataValidations>
  <pageMargins left="0.7" right="0.7" top="0.75" bottom="0.75" header="0.3" footer="0.3"/>
  <pageSetup paperSize="9" orientation="portrait"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37C53-EB5D-41AB-98A2-F44CEF37E065}">
  <dimension ref="A1:D65"/>
  <sheetViews>
    <sheetView workbookViewId="0">
      <selection activeCell="D5" sqref="D5"/>
    </sheetView>
  </sheetViews>
  <sheetFormatPr defaultRowHeight="13.2" x14ac:dyDescent="0.25"/>
  <cols>
    <col min="1" max="1" width="11.44140625" customWidth="1"/>
    <col min="2" max="2" width="25.21875" customWidth="1"/>
    <col min="3" max="3" width="67.21875" customWidth="1"/>
    <col min="4" max="4" width="26.109375" customWidth="1"/>
  </cols>
  <sheetData>
    <row r="1" spans="1:4" x14ac:dyDescent="0.25">
      <c r="A1" s="36"/>
      <c r="B1" s="36"/>
      <c r="C1" s="37" t="s">
        <v>1</v>
      </c>
    </row>
    <row r="2" spans="1:4" x14ac:dyDescent="0.25">
      <c r="A2" s="36"/>
      <c r="B2" s="36"/>
      <c r="C2" s="37"/>
    </row>
    <row r="3" spans="1:4" x14ac:dyDescent="0.25">
      <c r="A3" s="36"/>
      <c r="B3" s="36"/>
      <c r="C3" s="37"/>
    </row>
    <row r="4" spans="1:4" ht="47.55" customHeight="1" x14ac:dyDescent="0.25">
      <c r="A4" s="36"/>
      <c r="B4" s="36"/>
      <c r="C4" s="38"/>
    </row>
    <row r="5" spans="1:4" ht="40.5" customHeight="1" x14ac:dyDescent="0.25">
      <c r="A5" s="6"/>
      <c r="B5" s="10" t="s">
        <v>23</v>
      </c>
      <c r="C5" s="10" t="s">
        <v>0</v>
      </c>
      <c r="D5" s="19" t="s">
        <v>46</v>
      </c>
    </row>
    <row r="6" spans="1:4" ht="19.95" customHeight="1" x14ac:dyDescent="0.25">
      <c r="A6" s="25">
        <v>1</v>
      </c>
      <c r="B6" s="28" t="s">
        <v>30</v>
      </c>
      <c r="C6" s="18" t="s">
        <v>2</v>
      </c>
      <c r="D6" s="22">
        <v>463026.00999999978</v>
      </c>
    </row>
    <row r="7" spans="1:4" ht="19.95" customHeight="1" x14ac:dyDescent="0.25">
      <c r="A7" s="25">
        <v>2</v>
      </c>
      <c r="B7" s="28" t="s">
        <v>30</v>
      </c>
      <c r="C7" s="18" t="s">
        <v>3</v>
      </c>
      <c r="D7" s="22">
        <v>-80883.060000000056</v>
      </c>
    </row>
    <row r="8" spans="1:4" ht="19.95" customHeight="1" x14ac:dyDescent="0.25">
      <c r="A8" s="25">
        <v>3</v>
      </c>
      <c r="B8" s="28" t="s">
        <v>30</v>
      </c>
      <c r="C8" s="18" t="s">
        <v>4</v>
      </c>
      <c r="D8" s="22">
        <v>-22187831.560000002</v>
      </c>
    </row>
    <row r="9" spans="1:4" ht="19.95" customHeight="1" x14ac:dyDescent="0.25">
      <c r="A9" s="25">
        <v>4</v>
      </c>
      <c r="B9" s="28" t="s">
        <v>30</v>
      </c>
      <c r="C9" s="18" t="s">
        <v>5</v>
      </c>
      <c r="D9" s="22">
        <v>14216650.77</v>
      </c>
    </row>
    <row r="10" spans="1:4" ht="19.95" customHeight="1" x14ac:dyDescent="0.25">
      <c r="A10" s="25">
        <v>5</v>
      </c>
      <c r="B10" s="28" t="s">
        <v>30</v>
      </c>
      <c r="C10" s="18" t="s">
        <v>9</v>
      </c>
      <c r="D10" s="22">
        <v>4633695.4800000004</v>
      </c>
    </row>
    <row r="11" spans="1:4" ht="19.95" customHeight="1" x14ac:dyDescent="0.25">
      <c r="A11" s="25">
        <v>6</v>
      </c>
      <c r="B11" s="28" t="s">
        <v>30</v>
      </c>
      <c r="C11" s="18" t="s">
        <v>11</v>
      </c>
      <c r="D11" s="22">
        <v>-9675566.2799999937</v>
      </c>
    </row>
    <row r="12" spans="1:4" ht="19.95" customHeight="1" x14ac:dyDescent="0.25">
      <c r="A12" s="25">
        <v>7</v>
      </c>
      <c r="B12" s="28" t="s">
        <v>30</v>
      </c>
      <c r="C12" s="18" t="s">
        <v>6</v>
      </c>
      <c r="D12" s="22">
        <v>11450936.699999999</v>
      </c>
    </row>
    <row r="13" spans="1:4" ht="19.95" customHeight="1" x14ac:dyDescent="0.25">
      <c r="A13" s="25">
        <v>8</v>
      </c>
      <c r="B13" s="28" t="s">
        <v>30</v>
      </c>
      <c r="C13" s="18" t="s">
        <v>7</v>
      </c>
      <c r="D13" s="22">
        <v>590755.57999999996</v>
      </c>
    </row>
    <row r="14" spans="1:4" ht="19.95" customHeight="1" x14ac:dyDescent="0.25">
      <c r="A14" s="25">
        <v>9</v>
      </c>
      <c r="B14" s="28" t="s">
        <v>30</v>
      </c>
      <c r="C14" s="18" t="s">
        <v>8</v>
      </c>
      <c r="D14" s="22">
        <v>23088984.800000001</v>
      </c>
    </row>
    <row r="15" spans="1:4" ht="19.95" customHeight="1" x14ac:dyDescent="0.25">
      <c r="A15" s="25">
        <v>10</v>
      </c>
      <c r="B15" s="28" t="s">
        <v>30</v>
      </c>
      <c r="C15" s="18" t="s">
        <v>22</v>
      </c>
      <c r="D15" s="22">
        <v>-20812019.870000001</v>
      </c>
    </row>
    <row r="16" spans="1:4" ht="19.95" customHeight="1" x14ac:dyDescent="0.25">
      <c r="A16" s="25">
        <v>11</v>
      </c>
      <c r="B16" s="28" t="s">
        <v>30</v>
      </c>
      <c r="C16" s="18" t="s">
        <v>10</v>
      </c>
      <c r="D16" s="22">
        <v>26664905.509999998</v>
      </c>
    </row>
    <row r="17" spans="1:4" ht="19.95" customHeight="1" x14ac:dyDescent="0.25">
      <c r="A17" s="25">
        <v>12</v>
      </c>
      <c r="B17" s="28" t="s">
        <v>30</v>
      </c>
      <c r="C17" s="18" t="s">
        <v>12</v>
      </c>
      <c r="D17" s="22">
        <v>22158717.059999999</v>
      </c>
    </row>
    <row r="18" spans="1:4" ht="19.95" customHeight="1" x14ac:dyDescent="0.25">
      <c r="A18" s="25">
        <v>13</v>
      </c>
      <c r="B18" s="28" t="s">
        <v>30</v>
      </c>
      <c r="C18" s="18" t="s">
        <v>13</v>
      </c>
      <c r="D18" s="22">
        <v>293881.13</v>
      </c>
    </row>
    <row r="19" spans="1:4" ht="19.95" customHeight="1" x14ac:dyDescent="0.25">
      <c r="A19" s="25">
        <v>14</v>
      </c>
      <c r="B19" s="28" t="s">
        <v>30</v>
      </c>
      <c r="C19" s="18" t="s">
        <v>14</v>
      </c>
      <c r="D19" s="22">
        <v>480307.69</v>
      </c>
    </row>
    <row r="20" spans="1:4" ht="19.95" customHeight="1" x14ac:dyDescent="0.25">
      <c r="A20" s="25">
        <v>15</v>
      </c>
      <c r="B20" s="28" t="s">
        <v>30</v>
      </c>
      <c r="C20" s="18" t="s">
        <v>15</v>
      </c>
      <c r="D20" s="22">
        <v>683727.59</v>
      </c>
    </row>
    <row r="21" spans="1:4" ht="19.95" customHeight="1" x14ac:dyDescent="0.25">
      <c r="A21" s="25">
        <v>16</v>
      </c>
      <c r="B21" s="28" t="s">
        <v>30</v>
      </c>
      <c r="C21" s="18" t="s">
        <v>16</v>
      </c>
      <c r="D21" s="22">
        <v>630792.69999999995</v>
      </c>
    </row>
    <row r="22" spans="1:4" ht="19.95" customHeight="1" x14ac:dyDescent="0.25">
      <c r="A22" s="25">
        <v>17</v>
      </c>
      <c r="B22" s="28" t="s">
        <v>30</v>
      </c>
      <c r="C22" s="18" t="s">
        <v>17</v>
      </c>
      <c r="D22" s="22">
        <v>457893.55999999994</v>
      </c>
    </row>
    <row r="23" spans="1:4" ht="19.95" customHeight="1" x14ac:dyDescent="0.25">
      <c r="A23" s="25">
        <v>18</v>
      </c>
      <c r="B23" s="28" t="s">
        <v>30</v>
      </c>
      <c r="C23" s="18" t="s">
        <v>18</v>
      </c>
      <c r="D23" s="22">
        <v>280076.75</v>
      </c>
    </row>
    <row r="24" spans="1:4" ht="19.95" customHeight="1" x14ac:dyDescent="0.25">
      <c r="A24" s="25">
        <v>19</v>
      </c>
      <c r="B24" s="28" t="s">
        <v>30</v>
      </c>
      <c r="C24" s="18" t="s">
        <v>19</v>
      </c>
      <c r="D24" s="22">
        <v>158571.69999999998</v>
      </c>
    </row>
    <row r="25" spans="1:4" ht="19.95" customHeight="1" x14ac:dyDescent="0.25">
      <c r="A25" s="25">
        <v>20</v>
      </c>
      <c r="B25" s="28" t="s">
        <v>30</v>
      </c>
      <c r="C25" s="18" t="s">
        <v>20</v>
      </c>
      <c r="D25" s="22">
        <v>34135.24</v>
      </c>
    </row>
    <row r="26" spans="1:4" ht="19.95" customHeight="1" x14ac:dyDescent="0.25">
      <c r="A26" s="25"/>
      <c r="B26" s="28" t="s">
        <v>30</v>
      </c>
      <c r="C26" s="18" t="s">
        <v>31</v>
      </c>
      <c r="D26" s="22">
        <v>29.75</v>
      </c>
    </row>
    <row r="27" spans="1:4" ht="19.95" customHeight="1" x14ac:dyDescent="0.25">
      <c r="A27" s="8"/>
      <c r="B27" s="11"/>
      <c r="C27" s="20"/>
      <c r="D27" s="27">
        <f>SUM(D6:D26)</f>
        <v>53530787.250000015</v>
      </c>
    </row>
    <row r="28" spans="1:4" x14ac:dyDescent="0.25">
      <c r="A28" s="36"/>
      <c r="B28" s="36"/>
      <c r="C28" s="36"/>
    </row>
    <row r="29" spans="1:4" x14ac:dyDescent="0.25">
      <c r="A29" s="36"/>
      <c r="B29" s="36"/>
      <c r="C29" s="36"/>
    </row>
    <row r="30" spans="1:4" x14ac:dyDescent="0.25">
      <c r="A30" s="39" t="s">
        <v>25</v>
      </c>
      <c r="B30" s="39"/>
      <c r="C30" s="39"/>
    </row>
    <row r="31" spans="1:4" x14ac:dyDescent="0.25">
      <c r="A31" s="39"/>
      <c r="B31" s="39"/>
      <c r="C31" s="39"/>
    </row>
    <row r="32" spans="1:4" x14ac:dyDescent="0.25">
      <c r="A32" s="39"/>
      <c r="B32" s="39"/>
      <c r="C32" s="39"/>
    </row>
    <row r="33" spans="1:3" x14ac:dyDescent="0.25">
      <c r="A33" s="39"/>
      <c r="B33" s="39"/>
      <c r="C33" s="39"/>
    </row>
    <row r="34" spans="1:3" x14ac:dyDescent="0.25">
      <c r="A34" s="39"/>
      <c r="B34" s="39"/>
      <c r="C34" s="39"/>
    </row>
    <row r="35" spans="1:3" x14ac:dyDescent="0.25">
      <c r="A35" s="39"/>
      <c r="B35" s="39"/>
      <c r="C35" s="39"/>
    </row>
    <row r="36" spans="1:3" x14ac:dyDescent="0.25">
      <c r="A36" s="39"/>
      <c r="B36" s="39"/>
      <c r="C36" s="39"/>
    </row>
    <row r="37" spans="1:3" x14ac:dyDescent="0.25">
      <c r="A37" s="39"/>
      <c r="B37" s="39"/>
      <c r="C37" s="39"/>
    </row>
    <row r="38" spans="1:3" x14ac:dyDescent="0.25">
      <c r="A38" s="39"/>
      <c r="B38" s="39"/>
      <c r="C38" s="39"/>
    </row>
    <row r="39" spans="1:3" x14ac:dyDescent="0.25">
      <c r="A39" s="39"/>
      <c r="B39" s="39"/>
      <c r="C39" s="39"/>
    </row>
    <row r="40" spans="1:3" x14ac:dyDescent="0.25">
      <c r="A40" s="39"/>
      <c r="B40" s="39"/>
      <c r="C40" s="39"/>
    </row>
    <row r="41" spans="1:3" x14ac:dyDescent="0.25">
      <c r="A41" s="39"/>
      <c r="B41" s="39"/>
      <c r="C41" s="39"/>
    </row>
    <row r="42" spans="1:3" x14ac:dyDescent="0.25">
      <c r="A42" s="39"/>
      <c r="B42" s="39"/>
      <c r="C42" s="39"/>
    </row>
    <row r="43" spans="1:3" x14ac:dyDescent="0.25">
      <c r="A43" s="39"/>
      <c r="B43" s="39"/>
      <c r="C43" s="39"/>
    </row>
    <row r="44" spans="1:3" x14ac:dyDescent="0.25">
      <c r="A44" s="39"/>
      <c r="B44" s="39"/>
      <c r="C44" s="39"/>
    </row>
    <row r="45" spans="1:3" x14ac:dyDescent="0.25">
      <c r="A45" s="39"/>
      <c r="B45" s="39"/>
      <c r="C45" s="39"/>
    </row>
    <row r="46" spans="1:3" x14ac:dyDescent="0.25">
      <c r="A46" s="39"/>
      <c r="B46" s="39"/>
      <c r="C46" s="39"/>
    </row>
    <row r="47" spans="1:3" x14ac:dyDescent="0.25">
      <c r="A47" s="39"/>
      <c r="B47" s="39"/>
      <c r="C47" s="39"/>
    </row>
    <row r="48" spans="1:3" x14ac:dyDescent="0.25">
      <c r="A48" s="39"/>
      <c r="B48" s="39"/>
      <c r="C48" s="39"/>
    </row>
    <row r="49" spans="1:3" x14ac:dyDescent="0.25">
      <c r="A49" s="39"/>
      <c r="B49" s="39"/>
      <c r="C49" s="39"/>
    </row>
    <row r="50" spans="1:3" x14ac:dyDescent="0.25">
      <c r="A50" s="39"/>
      <c r="B50" s="39"/>
      <c r="C50" s="39"/>
    </row>
    <row r="51" spans="1:3" x14ac:dyDescent="0.25">
      <c r="A51" s="39"/>
      <c r="B51" s="39"/>
      <c r="C51" s="39"/>
    </row>
    <row r="52" spans="1:3" x14ac:dyDescent="0.25">
      <c r="A52" s="39"/>
      <c r="B52" s="39"/>
      <c r="C52" s="39"/>
    </row>
    <row r="53" spans="1:3" x14ac:dyDescent="0.25">
      <c r="A53" s="39"/>
      <c r="B53" s="39"/>
      <c r="C53" s="39"/>
    </row>
    <row r="54" spans="1:3" x14ac:dyDescent="0.25">
      <c r="A54" s="39"/>
      <c r="B54" s="39"/>
      <c r="C54" s="39"/>
    </row>
    <row r="55" spans="1:3" x14ac:dyDescent="0.25">
      <c r="A55" s="39"/>
      <c r="B55" s="39"/>
      <c r="C55" s="39"/>
    </row>
    <row r="56" spans="1:3" x14ac:dyDescent="0.25">
      <c r="A56" s="39"/>
      <c r="B56" s="39"/>
      <c r="C56" s="39"/>
    </row>
    <row r="57" spans="1:3" x14ac:dyDescent="0.25">
      <c r="A57" s="39"/>
      <c r="B57" s="39"/>
      <c r="C57" s="39"/>
    </row>
    <row r="58" spans="1:3" x14ac:dyDescent="0.25">
      <c r="A58" s="39"/>
      <c r="B58" s="39"/>
      <c r="C58" s="39"/>
    </row>
    <row r="59" spans="1:3" x14ac:dyDescent="0.25">
      <c r="A59" s="39"/>
      <c r="B59" s="39"/>
      <c r="C59" s="39"/>
    </row>
    <row r="60" spans="1:3" x14ac:dyDescent="0.25">
      <c r="A60" s="39"/>
      <c r="B60" s="39"/>
      <c r="C60" s="39"/>
    </row>
    <row r="61" spans="1:3" x14ac:dyDescent="0.25">
      <c r="A61" s="39"/>
      <c r="B61" s="39"/>
      <c r="C61" s="39"/>
    </row>
    <row r="62" spans="1:3" x14ac:dyDescent="0.25">
      <c r="A62" s="39"/>
      <c r="B62" s="39"/>
      <c r="C62" s="39"/>
    </row>
    <row r="63" spans="1:3" x14ac:dyDescent="0.25">
      <c r="A63" s="39"/>
      <c r="B63" s="39"/>
      <c r="C63" s="39"/>
    </row>
    <row r="64" spans="1:3" x14ac:dyDescent="0.25">
      <c r="A64" s="39"/>
      <c r="B64" s="39"/>
      <c r="C64" s="39"/>
    </row>
    <row r="65" spans="1:3" x14ac:dyDescent="0.25">
      <c r="A65" s="39"/>
      <c r="B65" s="39"/>
      <c r="C65" s="39"/>
    </row>
  </sheetData>
  <mergeCells count="4">
    <mergeCell ref="A28:C29"/>
    <mergeCell ref="A30:C65"/>
    <mergeCell ref="A1:B4"/>
    <mergeCell ref="C1:C4"/>
  </mergeCells>
  <dataValidations count="1">
    <dataValidation type="decimal" operator="greaterThanOrEqual" allowBlank="1" showInputMessage="1" showErrorMessage="1" errorTitle="Uwaga" error="Kwota wprowadzana jest ze znakiem dodattnim. Tylko wartości liczbowe są dozwolone." sqref="D6:D26" xr:uid="{C7CC00C4-A5C8-4FE0-BAE8-6FDA8CCF03B1}">
      <formula1>0</formula1>
    </dataValidation>
  </dataValidations>
  <pageMargins left="0.7" right="0.7" top="0.75" bottom="0.75" header="0.3" footer="0.3"/>
  <pageSetup paperSize="9" orientation="portrait"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82B0A-7CA9-4C5E-BD93-6D59B97B5EA7}">
  <dimension ref="A1:D64"/>
  <sheetViews>
    <sheetView zoomScaleNormal="100" workbookViewId="0">
      <selection activeCell="D5" sqref="D5"/>
    </sheetView>
  </sheetViews>
  <sheetFormatPr defaultRowHeight="13.2" x14ac:dyDescent="0.25"/>
  <cols>
    <col min="2" max="2" width="28.44140625" customWidth="1"/>
    <col min="3" max="3" width="62.88671875" customWidth="1"/>
    <col min="4" max="4" width="23.77734375" customWidth="1"/>
  </cols>
  <sheetData>
    <row r="1" spans="1:4" ht="22.95" customHeight="1" x14ac:dyDescent="0.25">
      <c r="A1" s="36"/>
      <c r="B1" s="36"/>
      <c r="C1" s="37" t="s">
        <v>1</v>
      </c>
    </row>
    <row r="2" spans="1:4" ht="15.45" customHeight="1" x14ac:dyDescent="0.25">
      <c r="A2" s="36"/>
      <c r="B2" s="36"/>
      <c r="C2" s="37"/>
    </row>
    <row r="3" spans="1:4" ht="14.55" customHeight="1" x14ac:dyDescent="0.25">
      <c r="A3" s="36"/>
      <c r="B3" s="36"/>
      <c r="C3" s="37"/>
    </row>
    <row r="4" spans="1:4" ht="32.549999999999997" customHeight="1" x14ac:dyDescent="0.25">
      <c r="A4" s="36"/>
      <c r="B4" s="36"/>
      <c r="C4" s="38"/>
    </row>
    <row r="5" spans="1:4" ht="54" customHeight="1" x14ac:dyDescent="0.25">
      <c r="A5" s="6"/>
      <c r="B5" s="10" t="s">
        <v>23</v>
      </c>
      <c r="C5" s="10" t="s">
        <v>0</v>
      </c>
      <c r="D5" s="19" t="s">
        <v>46</v>
      </c>
    </row>
    <row r="6" spans="1:4" ht="18" customHeight="1" x14ac:dyDescent="0.25">
      <c r="A6" s="25">
        <v>1</v>
      </c>
      <c r="B6" s="21" t="s">
        <v>29</v>
      </c>
      <c r="C6" s="18" t="s">
        <v>2</v>
      </c>
      <c r="D6" s="22">
        <v>2505051.2999999998</v>
      </c>
    </row>
    <row r="7" spans="1:4" ht="18" customHeight="1" x14ac:dyDescent="0.25">
      <c r="A7" s="25">
        <v>2</v>
      </c>
      <c r="B7" s="21" t="s">
        <v>29</v>
      </c>
      <c r="C7" s="18" t="s">
        <v>3</v>
      </c>
      <c r="D7" s="22">
        <v>-332072.56999999983</v>
      </c>
    </row>
    <row r="8" spans="1:4" ht="18" customHeight="1" x14ac:dyDescent="0.25">
      <c r="A8" s="25">
        <v>3</v>
      </c>
      <c r="B8" s="21" t="s">
        <v>29</v>
      </c>
      <c r="C8" s="18" t="s">
        <v>4</v>
      </c>
      <c r="D8" s="22">
        <v>-4588490.07</v>
      </c>
    </row>
    <row r="9" spans="1:4" ht="18" customHeight="1" x14ac:dyDescent="0.25">
      <c r="A9" s="25">
        <v>4</v>
      </c>
      <c r="B9" s="21" t="s">
        <v>29</v>
      </c>
      <c r="C9" s="18" t="s">
        <v>5</v>
      </c>
      <c r="D9" s="22">
        <v>11969992.100000001</v>
      </c>
    </row>
    <row r="10" spans="1:4" ht="18" customHeight="1" x14ac:dyDescent="0.25">
      <c r="A10" s="25">
        <v>5</v>
      </c>
      <c r="B10" s="21" t="s">
        <v>29</v>
      </c>
      <c r="C10" s="18" t="s">
        <v>9</v>
      </c>
      <c r="D10" s="22">
        <v>646307.56999999937</v>
      </c>
    </row>
    <row r="11" spans="1:4" ht="18" customHeight="1" x14ac:dyDescent="0.25">
      <c r="A11" s="25">
        <v>6</v>
      </c>
      <c r="B11" s="21" t="s">
        <v>29</v>
      </c>
      <c r="C11" s="18" t="s">
        <v>11</v>
      </c>
      <c r="D11" s="22">
        <v>2616554.7600000016</v>
      </c>
    </row>
    <row r="12" spans="1:4" ht="18" customHeight="1" x14ac:dyDescent="0.25">
      <c r="A12" s="25">
        <v>7</v>
      </c>
      <c r="B12" s="21" t="s">
        <v>29</v>
      </c>
      <c r="C12" s="18" t="s">
        <v>6</v>
      </c>
      <c r="D12" s="22">
        <v>15345620.490000002</v>
      </c>
    </row>
    <row r="13" spans="1:4" ht="18" customHeight="1" x14ac:dyDescent="0.25">
      <c r="A13" s="25">
        <v>8</v>
      </c>
      <c r="B13" s="21" t="s">
        <v>29</v>
      </c>
      <c r="C13" s="18" t="s">
        <v>7</v>
      </c>
      <c r="D13" s="22">
        <v>160770.15999999997</v>
      </c>
    </row>
    <row r="14" spans="1:4" ht="18" customHeight="1" x14ac:dyDescent="0.25">
      <c r="A14" s="25">
        <v>9</v>
      </c>
      <c r="B14" s="21" t="s">
        <v>29</v>
      </c>
      <c r="C14" s="18" t="s">
        <v>8</v>
      </c>
      <c r="D14" s="22">
        <v>19018436.300000004</v>
      </c>
    </row>
    <row r="15" spans="1:4" ht="18" customHeight="1" x14ac:dyDescent="0.25">
      <c r="A15" s="25">
        <v>10</v>
      </c>
      <c r="B15" s="21" t="s">
        <v>29</v>
      </c>
      <c r="C15" s="18" t="s">
        <v>22</v>
      </c>
      <c r="D15" s="22">
        <v>2625751.450000003</v>
      </c>
    </row>
    <row r="16" spans="1:4" ht="18" customHeight="1" x14ac:dyDescent="0.25">
      <c r="A16" s="25">
        <v>11</v>
      </c>
      <c r="B16" s="21" t="s">
        <v>29</v>
      </c>
      <c r="C16" s="18" t="s">
        <v>10</v>
      </c>
      <c r="D16" s="22">
        <v>35958845.130000003</v>
      </c>
    </row>
    <row r="17" spans="1:4" ht="18" customHeight="1" x14ac:dyDescent="0.25">
      <c r="A17" s="25">
        <v>12</v>
      </c>
      <c r="B17" s="21" t="s">
        <v>29</v>
      </c>
      <c r="C17" s="18" t="s">
        <v>12</v>
      </c>
      <c r="D17" s="22">
        <v>8165982.4999999981</v>
      </c>
    </row>
    <row r="18" spans="1:4" ht="18" customHeight="1" x14ac:dyDescent="0.25">
      <c r="A18" s="25">
        <v>13</v>
      </c>
      <c r="B18" s="21" t="s">
        <v>29</v>
      </c>
      <c r="C18" s="18" t="s">
        <v>13</v>
      </c>
      <c r="D18" s="22">
        <v>283405.83</v>
      </c>
    </row>
    <row r="19" spans="1:4" ht="18" customHeight="1" x14ac:dyDescent="0.25">
      <c r="A19" s="25">
        <v>14</v>
      </c>
      <c r="B19" s="21" t="s">
        <v>29</v>
      </c>
      <c r="C19" s="18" t="s">
        <v>14</v>
      </c>
      <c r="D19" s="22">
        <v>427720.9</v>
      </c>
    </row>
    <row r="20" spans="1:4" ht="18" customHeight="1" x14ac:dyDescent="0.25">
      <c r="A20" s="25">
        <v>15</v>
      </c>
      <c r="B20" s="21" t="s">
        <v>29</v>
      </c>
      <c r="C20" s="18" t="s">
        <v>15</v>
      </c>
      <c r="D20" s="22">
        <v>664836.69999999995</v>
      </c>
    </row>
    <row r="21" spans="1:4" ht="18" customHeight="1" x14ac:dyDescent="0.25">
      <c r="A21" s="25">
        <v>16</v>
      </c>
      <c r="B21" s="21" t="s">
        <v>29</v>
      </c>
      <c r="C21" s="18" t="s">
        <v>16</v>
      </c>
      <c r="D21" s="22">
        <v>630749.12</v>
      </c>
    </row>
    <row r="22" spans="1:4" ht="18" customHeight="1" x14ac:dyDescent="0.25">
      <c r="A22" s="25">
        <v>17</v>
      </c>
      <c r="B22" s="21" t="s">
        <v>29</v>
      </c>
      <c r="C22" s="18" t="s">
        <v>17</v>
      </c>
      <c r="D22" s="22">
        <v>509261.94000000006</v>
      </c>
    </row>
    <row r="23" spans="1:4" ht="18" customHeight="1" x14ac:dyDescent="0.25">
      <c r="A23" s="25">
        <v>18</v>
      </c>
      <c r="B23" s="21" t="s">
        <v>29</v>
      </c>
      <c r="C23" s="18" t="s">
        <v>18</v>
      </c>
      <c r="D23" s="22">
        <v>261589.95</v>
      </c>
    </row>
    <row r="24" spans="1:4" ht="18" customHeight="1" x14ac:dyDescent="0.25">
      <c r="A24" s="25">
        <v>19</v>
      </c>
      <c r="B24" s="21" t="s">
        <v>29</v>
      </c>
      <c r="C24" s="18" t="s">
        <v>19</v>
      </c>
      <c r="D24" s="22">
        <v>121219.26000000001</v>
      </c>
    </row>
    <row r="25" spans="1:4" ht="18" customHeight="1" x14ac:dyDescent="0.25">
      <c r="A25" s="25">
        <v>20</v>
      </c>
      <c r="B25" s="21" t="s">
        <v>29</v>
      </c>
      <c r="C25" s="18" t="s">
        <v>20</v>
      </c>
      <c r="D25" s="22">
        <v>32641.789999999997</v>
      </c>
    </row>
    <row r="26" spans="1:4" ht="18" customHeight="1" x14ac:dyDescent="0.25">
      <c r="A26" s="8"/>
      <c r="B26" s="11"/>
      <c r="C26" s="20"/>
      <c r="D26" s="27">
        <f>SUM(D6:D25)</f>
        <v>97024174.610000029</v>
      </c>
    </row>
    <row r="27" spans="1:4" x14ac:dyDescent="0.25">
      <c r="A27" s="36"/>
      <c r="B27" s="36"/>
      <c r="C27" s="36"/>
    </row>
    <row r="28" spans="1:4" x14ac:dyDescent="0.25">
      <c r="A28" s="36"/>
      <c r="B28" s="36"/>
      <c r="C28" s="36"/>
    </row>
    <row r="29" spans="1:4" x14ac:dyDescent="0.25">
      <c r="A29" s="39" t="s">
        <v>25</v>
      </c>
      <c r="B29" s="39"/>
      <c r="C29" s="39"/>
    </row>
    <row r="30" spans="1:4" x14ac:dyDescent="0.25">
      <c r="A30" s="39"/>
      <c r="B30" s="39"/>
      <c r="C30" s="39"/>
    </row>
    <row r="31" spans="1:4" x14ac:dyDescent="0.25">
      <c r="A31" s="39"/>
      <c r="B31" s="39"/>
      <c r="C31" s="39"/>
    </row>
    <row r="32" spans="1:4" x14ac:dyDescent="0.25">
      <c r="A32" s="39"/>
      <c r="B32" s="39"/>
      <c r="C32" s="39"/>
    </row>
    <row r="33" spans="1:3" x14ac:dyDescent="0.25">
      <c r="A33" s="39"/>
      <c r="B33" s="39"/>
      <c r="C33" s="39"/>
    </row>
    <row r="34" spans="1:3" x14ac:dyDescent="0.25">
      <c r="A34" s="39"/>
      <c r="B34" s="39"/>
      <c r="C34" s="39"/>
    </row>
    <row r="35" spans="1:3" x14ac:dyDescent="0.25">
      <c r="A35" s="39"/>
      <c r="B35" s="39"/>
      <c r="C35" s="39"/>
    </row>
    <row r="36" spans="1:3" x14ac:dyDescent="0.25">
      <c r="A36" s="39"/>
      <c r="B36" s="39"/>
      <c r="C36" s="39"/>
    </row>
    <row r="37" spans="1:3" x14ac:dyDescent="0.25">
      <c r="A37" s="39"/>
      <c r="B37" s="39"/>
      <c r="C37" s="39"/>
    </row>
    <row r="38" spans="1:3" x14ac:dyDescent="0.25">
      <c r="A38" s="39"/>
      <c r="B38" s="39"/>
      <c r="C38" s="39"/>
    </row>
    <row r="39" spans="1:3" x14ac:dyDescent="0.25">
      <c r="A39" s="39"/>
      <c r="B39" s="39"/>
      <c r="C39" s="39"/>
    </row>
    <row r="40" spans="1:3" x14ac:dyDescent="0.25">
      <c r="A40" s="39"/>
      <c r="B40" s="39"/>
      <c r="C40" s="39"/>
    </row>
    <row r="41" spans="1:3" x14ac:dyDescent="0.25">
      <c r="A41" s="39"/>
      <c r="B41" s="39"/>
      <c r="C41" s="39"/>
    </row>
    <row r="42" spans="1:3" x14ac:dyDescent="0.25">
      <c r="A42" s="39"/>
      <c r="B42" s="39"/>
      <c r="C42" s="39"/>
    </row>
    <row r="43" spans="1:3" x14ac:dyDescent="0.25">
      <c r="A43" s="39"/>
      <c r="B43" s="39"/>
      <c r="C43" s="39"/>
    </row>
    <row r="44" spans="1:3" x14ac:dyDescent="0.25">
      <c r="A44" s="39"/>
      <c r="B44" s="39"/>
      <c r="C44" s="39"/>
    </row>
    <row r="45" spans="1:3" x14ac:dyDescent="0.25">
      <c r="A45" s="39"/>
      <c r="B45" s="39"/>
      <c r="C45" s="39"/>
    </row>
    <row r="46" spans="1:3" x14ac:dyDescent="0.25">
      <c r="A46" s="39"/>
      <c r="B46" s="39"/>
      <c r="C46" s="39"/>
    </row>
    <row r="47" spans="1:3" x14ac:dyDescent="0.25">
      <c r="A47" s="39"/>
      <c r="B47" s="39"/>
      <c r="C47" s="39"/>
    </row>
    <row r="48" spans="1:3" x14ac:dyDescent="0.25">
      <c r="A48" s="39"/>
      <c r="B48" s="39"/>
      <c r="C48" s="39"/>
    </row>
    <row r="49" spans="1:3" x14ac:dyDescent="0.25">
      <c r="A49" s="39"/>
      <c r="B49" s="39"/>
      <c r="C49" s="39"/>
    </row>
    <row r="50" spans="1:3" x14ac:dyDescent="0.25">
      <c r="A50" s="39"/>
      <c r="B50" s="39"/>
      <c r="C50" s="39"/>
    </row>
    <row r="51" spans="1:3" x14ac:dyDescent="0.25">
      <c r="A51" s="39"/>
      <c r="B51" s="39"/>
      <c r="C51" s="39"/>
    </row>
    <row r="52" spans="1:3" x14ac:dyDescent="0.25">
      <c r="A52" s="39"/>
      <c r="B52" s="39"/>
      <c r="C52" s="39"/>
    </row>
    <row r="53" spans="1:3" x14ac:dyDescent="0.25">
      <c r="A53" s="39"/>
      <c r="B53" s="39"/>
      <c r="C53" s="39"/>
    </row>
    <row r="54" spans="1:3" x14ac:dyDescent="0.25">
      <c r="A54" s="39"/>
      <c r="B54" s="39"/>
      <c r="C54" s="39"/>
    </row>
    <row r="55" spans="1:3" x14ac:dyDescent="0.25">
      <c r="A55" s="39"/>
      <c r="B55" s="39"/>
      <c r="C55" s="39"/>
    </row>
    <row r="56" spans="1:3" x14ac:dyDescent="0.25">
      <c r="A56" s="39"/>
      <c r="B56" s="39"/>
      <c r="C56" s="39"/>
    </row>
    <row r="57" spans="1:3" x14ac:dyDescent="0.25">
      <c r="A57" s="39"/>
      <c r="B57" s="39"/>
      <c r="C57" s="39"/>
    </row>
    <row r="58" spans="1:3" x14ac:dyDescent="0.25">
      <c r="A58" s="39"/>
      <c r="B58" s="39"/>
      <c r="C58" s="39"/>
    </row>
    <row r="59" spans="1:3" x14ac:dyDescent="0.25">
      <c r="A59" s="39"/>
      <c r="B59" s="39"/>
      <c r="C59" s="39"/>
    </row>
    <row r="60" spans="1:3" x14ac:dyDescent="0.25">
      <c r="A60" s="39"/>
      <c r="B60" s="39"/>
      <c r="C60" s="39"/>
    </row>
    <row r="61" spans="1:3" x14ac:dyDescent="0.25">
      <c r="A61" s="39"/>
      <c r="B61" s="39"/>
      <c r="C61" s="39"/>
    </row>
    <row r="62" spans="1:3" x14ac:dyDescent="0.25">
      <c r="A62" s="39"/>
      <c r="B62" s="39"/>
      <c r="C62" s="39"/>
    </row>
    <row r="63" spans="1:3" x14ac:dyDescent="0.25">
      <c r="A63" s="39"/>
      <c r="B63" s="39"/>
      <c r="C63" s="39"/>
    </row>
    <row r="64" spans="1:3" x14ac:dyDescent="0.25">
      <c r="A64" s="39"/>
      <c r="B64" s="39"/>
      <c r="C64" s="39"/>
    </row>
  </sheetData>
  <mergeCells count="4">
    <mergeCell ref="A27:C28"/>
    <mergeCell ref="A29:C64"/>
    <mergeCell ref="A1:B4"/>
    <mergeCell ref="C1:C4"/>
  </mergeCells>
  <phoneticPr fontId="21" type="noConversion"/>
  <dataValidations count="1">
    <dataValidation type="decimal" operator="greaterThanOrEqual" allowBlank="1" showInputMessage="1" showErrorMessage="1" errorTitle="Uwaga" error="Kwota wprowadzana jest ze znakiem dodattnim. Tylko wartości liczbowe są dozwolone." sqref="D6:D25" xr:uid="{A0C8D6A0-7EFB-4D0B-97E1-A17613098D14}">
      <formula1>0</formula1>
    </dataValidation>
  </dataValidations>
  <pageMargins left="0.7" right="0.7" top="0.75" bottom="0.75" header="0.3" footer="0.3"/>
  <pageSetup paperSize="9" orientation="portrait"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E3CED-1398-4C93-A1AA-EB83DF029D70}">
  <dimension ref="A1:W93"/>
  <sheetViews>
    <sheetView zoomScaleNormal="100" workbookViewId="0">
      <selection activeCell="D5" sqref="D5"/>
    </sheetView>
  </sheetViews>
  <sheetFormatPr defaultColWidth="11.44140625" defaultRowHeight="10.8" x14ac:dyDescent="0.25"/>
  <cols>
    <col min="1" max="1" width="4.77734375" style="6" customWidth="1"/>
    <col min="2" max="2" width="32.88671875" style="6" customWidth="1"/>
    <col min="3" max="3" width="61.77734375" style="1" customWidth="1"/>
    <col min="4" max="4" width="21.21875" style="1" customWidth="1"/>
    <col min="5" max="16384" width="11.44140625" style="1"/>
  </cols>
  <sheetData>
    <row r="1" spans="1:23" ht="30.75" customHeight="1" x14ac:dyDescent="0.25">
      <c r="A1" s="36"/>
      <c r="B1" s="36"/>
      <c r="C1" s="37" t="s">
        <v>1</v>
      </c>
    </row>
    <row r="2" spans="1:23" ht="48.75" customHeight="1" x14ac:dyDescent="0.25">
      <c r="A2" s="36"/>
      <c r="B2" s="36"/>
      <c r="C2" s="37"/>
    </row>
    <row r="3" spans="1:23" s="2" customFormat="1" ht="15.6" x14ac:dyDescent="0.3">
      <c r="A3" s="36"/>
      <c r="B3" s="36"/>
      <c r="C3" s="37"/>
      <c r="D3" s="1"/>
      <c r="E3" s="1"/>
      <c r="F3" s="1"/>
      <c r="G3" s="1"/>
      <c r="H3" s="1"/>
      <c r="I3" s="1"/>
      <c r="J3" s="1"/>
      <c r="K3" s="1"/>
      <c r="L3" s="1"/>
      <c r="M3" s="1"/>
      <c r="N3" s="1"/>
      <c r="O3" s="1"/>
      <c r="P3" s="1"/>
      <c r="Q3" s="1"/>
      <c r="R3" s="1"/>
      <c r="S3" s="1"/>
      <c r="T3" s="1"/>
      <c r="U3" s="1"/>
      <c r="V3" s="1"/>
      <c r="W3" s="1"/>
    </row>
    <row r="4" spans="1:23" x14ac:dyDescent="0.25">
      <c r="A4" s="36"/>
      <c r="B4" s="36"/>
      <c r="C4" s="38"/>
    </row>
    <row r="5" spans="1:23" ht="43.05" customHeight="1" x14ac:dyDescent="0.25">
      <c r="B5" s="10" t="s">
        <v>23</v>
      </c>
      <c r="C5" s="10" t="s">
        <v>0</v>
      </c>
      <c r="D5" s="19" t="s">
        <v>46</v>
      </c>
    </row>
    <row r="6" spans="1:23" s="4" customFormat="1" ht="18" customHeight="1" x14ac:dyDescent="0.3">
      <c r="A6" s="8">
        <v>1</v>
      </c>
      <c r="B6" s="21" t="s">
        <v>28</v>
      </c>
      <c r="C6" s="18" t="s">
        <v>2</v>
      </c>
      <c r="D6" s="23">
        <v>-726227.06000000052</v>
      </c>
      <c r="E6" s="1"/>
      <c r="F6" s="1"/>
      <c r="G6" s="1"/>
      <c r="H6" s="1"/>
      <c r="I6" s="1"/>
      <c r="J6" s="1"/>
      <c r="K6" s="1"/>
      <c r="L6" s="1"/>
      <c r="M6" s="1"/>
      <c r="N6" s="1"/>
      <c r="O6" s="1"/>
      <c r="P6" s="1"/>
      <c r="Q6" s="1"/>
      <c r="R6" s="1"/>
      <c r="S6" s="1"/>
      <c r="T6" s="1"/>
      <c r="U6" s="1"/>
      <c r="V6" s="1"/>
      <c r="W6" s="1"/>
    </row>
    <row r="7" spans="1:23" s="4" customFormat="1" ht="18" customHeight="1" x14ac:dyDescent="0.3">
      <c r="A7" s="8">
        <v>2</v>
      </c>
      <c r="B7" s="21" t="s">
        <v>28</v>
      </c>
      <c r="C7" s="18" t="s">
        <v>3</v>
      </c>
      <c r="D7" s="23">
        <v>-149882.17999999993</v>
      </c>
      <c r="E7" s="1"/>
      <c r="F7" s="1"/>
      <c r="G7" s="1"/>
      <c r="H7" s="1"/>
      <c r="I7" s="1"/>
      <c r="J7" s="1"/>
      <c r="K7" s="1"/>
      <c r="L7" s="1"/>
      <c r="M7" s="1"/>
      <c r="N7" s="1"/>
      <c r="O7" s="1"/>
      <c r="P7" s="1"/>
      <c r="Q7" s="1"/>
      <c r="R7" s="1"/>
      <c r="S7" s="1"/>
      <c r="T7" s="1"/>
      <c r="U7" s="1"/>
      <c r="V7" s="1"/>
      <c r="W7" s="1"/>
    </row>
    <row r="8" spans="1:23" s="4" customFormat="1" ht="18" customHeight="1" x14ac:dyDescent="0.3">
      <c r="A8" s="8">
        <v>3</v>
      </c>
      <c r="B8" s="21" t="s">
        <v>28</v>
      </c>
      <c r="C8" s="18" t="s">
        <v>4</v>
      </c>
      <c r="D8" s="23">
        <v>-12396124.309999999</v>
      </c>
      <c r="E8" s="1"/>
      <c r="F8" s="1"/>
      <c r="G8" s="1"/>
      <c r="H8" s="1"/>
      <c r="I8" s="1"/>
      <c r="J8" s="1"/>
      <c r="K8" s="1"/>
      <c r="L8" s="1"/>
      <c r="M8" s="1"/>
      <c r="N8" s="1"/>
      <c r="O8" s="1"/>
      <c r="P8" s="1"/>
      <c r="Q8" s="1"/>
      <c r="R8" s="1"/>
      <c r="S8" s="1"/>
      <c r="T8" s="1"/>
      <c r="U8" s="1"/>
      <c r="V8" s="1"/>
      <c r="W8" s="1"/>
    </row>
    <row r="9" spans="1:23" s="4" customFormat="1" ht="18" customHeight="1" x14ac:dyDescent="0.3">
      <c r="A9" s="8">
        <v>4</v>
      </c>
      <c r="B9" s="21" t="s">
        <v>28</v>
      </c>
      <c r="C9" s="18" t="s">
        <v>5</v>
      </c>
      <c r="D9" s="23">
        <v>6999985.1600000001</v>
      </c>
      <c r="E9" s="1"/>
      <c r="F9" s="1"/>
      <c r="G9" s="1"/>
      <c r="H9" s="1"/>
      <c r="I9" s="1"/>
      <c r="J9" s="1"/>
      <c r="K9" s="1"/>
      <c r="L9" s="1"/>
      <c r="M9" s="1"/>
      <c r="N9" s="1"/>
      <c r="O9" s="1"/>
      <c r="P9" s="1"/>
      <c r="Q9" s="1"/>
      <c r="R9" s="1"/>
      <c r="S9" s="1"/>
      <c r="T9" s="1"/>
      <c r="U9" s="1"/>
      <c r="V9" s="1"/>
      <c r="W9" s="1"/>
    </row>
    <row r="10" spans="1:23" s="4" customFormat="1" ht="18" customHeight="1" x14ac:dyDescent="0.3">
      <c r="A10" s="8">
        <v>5</v>
      </c>
      <c r="B10" s="21" t="s">
        <v>28</v>
      </c>
      <c r="C10" s="18" t="s">
        <v>9</v>
      </c>
      <c r="D10" s="23">
        <v>5467610.0800000019</v>
      </c>
      <c r="E10" s="1"/>
      <c r="F10" s="1"/>
      <c r="G10" s="1"/>
      <c r="H10" s="1"/>
      <c r="I10" s="1"/>
      <c r="J10" s="1"/>
      <c r="K10" s="1"/>
      <c r="L10" s="1"/>
      <c r="M10" s="1"/>
      <c r="N10" s="1"/>
      <c r="O10" s="1"/>
      <c r="P10" s="1"/>
      <c r="Q10" s="1"/>
      <c r="R10" s="1"/>
      <c r="S10" s="1"/>
      <c r="T10" s="1"/>
      <c r="U10" s="1"/>
      <c r="V10" s="1"/>
      <c r="W10" s="1"/>
    </row>
    <row r="11" spans="1:23" s="4" customFormat="1" ht="18" customHeight="1" x14ac:dyDescent="0.3">
      <c r="A11" s="8">
        <v>6</v>
      </c>
      <c r="B11" s="21" t="s">
        <v>28</v>
      </c>
      <c r="C11" s="18" t="s">
        <v>11</v>
      </c>
      <c r="D11" s="23">
        <v>-2662876.9899999984</v>
      </c>
      <c r="E11" s="1"/>
      <c r="F11" s="1"/>
      <c r="G11" s="1"/>
      <c r="H11" s="1"/>
      <c r="I11" s="1"/>
      <c r="J11" s="1"/>
      <c r="K11" s="1"/>
      <c r="L11" s="1"/>
      <c r="M11" s="1"/>
      <c r="N11" s="1"/>
      <c r="O11" s="1"/>
      <c r="P11" s="1"/>
      <c r="Q11" s="1"/>
      <c r="R11" s="1"/>
      <c r="S11" s="1"/>
      <c r="T11" s="1"/>
      <c r="U11" s="1"/>
      <c r="V11" s="1"/>
      <c r="W11" s="1"/>
    </row>
    <row r="12" spans="1:23" s="4" customFormat="1" ht="18" customHeight="1" x14ac:dyDescent="0.3">
      <c r="A12" s="8">
        <v>7</v>
      </c>
      <c r="B12" s="21" t="s">
        <v>28</v>
      </c>
      <c r="C12" s="18" t="s">
        <v>6</v>
      </c>
      <c r="D12" s="23">
        <v>9131313.2399999984</v>
      </c>
      <c r="E12" s="1"/>
      <c r="F12" s="1"/>
      <c r="G12" s="1"/>
      <c r="H12" s="1"/>
      <c r="I12" s="1"/>
      <c r="J12" s="1"/>
      <c r="K12" s="1"/>
      <c r="L12" s="1"/>
      <c r="M12" s="1"/>
      <c r="N12" s="1"/>
      <c r="O12" s="1"/>
      <c r="P12" s="1"/>
      <c r="Q12" s="1"/>
      <c r="R12" s="1"/>
      <c r="S12" s="1"/>
      <c r="T12" s="1"/>
      <c r="U12" s="1"/>
      <c r="V12" s="1"/>
      <c r="W12" s="1"/>
    </row>
    <row r="13" spans="1:23" s="4" customFormat="1" ht="18" customHeight="1" x14ac:dyDescent="0.3">
      <c r="A13" s="8">
        <v>8</v>
      </c>
      <c r="B13" s="21" t="s">
        <v>28</v>
      </c>
      <c r="C13" s="18" t="s">
        <v>7</v>
      </c>
      <c r="D13" s="23">
        <v>95460.3</v>
      </c>
      <c r="E13" s="1"/>
      <c r="F13" s="1"/>
      <c r="G13" s="1"/>
      <c r="H13" s="1"/>
      <c r="I13" s="1"/>
      <c r="J13" s="1"/>
      <c r="K13" s="1"/>
      <c r="L13" s="1"/>
      <c r="M13" s="1"/>
      <c r="N13" s="1"/>
      <c r="O13" s="1"/>
      <c r="P13" s="1"/>
      <c r="Q13" s="1"/>
      <c r="R13" s="1"/>
      <c r="S13" s="1"/>
      <c r="T13" s="1"/>
      <c r="U13" s="1"/>
      <c r="V13" s="1"/>
      <c r="W13" s="1"/>
    </row>
    <row r="14" spans="1:23" s="4" customFormat="1" ht="18" customHeight="1" x14ac:dyDescent="0.3">
      <c r="A14" s="8">
        <v>9</v>
      </c>
      <c r="B14" s="21" t="s">
        <v>28</v>
      </c>
      <c r="C14" s="18" t="s">
        <v>8</v>
      </c>
      <c r="D14" s="23">
        <v>15190060.619999999</v>
      </c>
      <c r="E14" s="1"/>
      <c r="F14" s="1"/>
      <c r="G14" s="1"/>
      <c r="H14" s="1"/>
      <c r="I14" s="1"/>
      <c r="J14" s="1"/>
      <c r="K14" s="1"/>
      <c r="L14" s="1"/>
      <c r="M14" s="1"/>
      <c r="N14" s="1"/>
      <c r="O14" s="1"/>
      <c r="P14" s="1"/>
      <c r="Q14" s="1"/>
      <c r="R14" s="1"/>
      <c r="S14" s="1"/>
      <c r="T14" s="1"/>
      <c r="U14" s="1"/>
      <c r="V14" s="1"/>
      <c r="W14" s="1"/>
    </row>
    <row r="15" spans="1:23" s="4" customFormat="1" ht="18" customHeight="1" x14ac:dyDescent="0.3">
      <c r="A15" s="8">
        <v>10</v>
      </c>
      <c r="B15" s="21" t="s">
        <v>28</v>
      </c>
      <c r="C15" s="18" t="s">
        <v>22</v>
      </c>
      <c r="D15" s="23">
        <v>7892882.6400000006</v>
      </c>
      <c r="E15" s="1"/>
      <c r="F15" s="1"/>
      <c r="G15" s="1"/>
      <c r="H15" s="1"/>
      <c r="I15" s="1"/>
      <c r="J15" s="1"/>
      <c r="K15" s="1"/>
      <c r="L15" s="1"/>
      <c r="M15" s="1"/>
      <c r="N15" s="1"/>
      <c r="O15" s="1"/>
      <c r="P15" s="1"/>
      <c r="Q15" s="1"/>
      <c r="R15" s="1"/>
      <c r="S15" s="1"/>
      <c r="T15" s="1"/>
      <c r="U15" s="1"/>
      <c r="V15" s="1"/>
      <c r="W15" s="1"/>
    </row>
    <row r="16" spans="1:23" s="4" customFormat="1" ht="18" customHeight="1" x14ac:dyDescent="0.3">
      <c r="A16" s="8">
        <v>11</v>
      </c>
      <c r="B16" s="21" t="s">
        <v>28</v>
      </c>
      <c r="C16" s="18" t="s">
        <v>10</v>
      </c>
      <c r="D16" s="23">
        <v>31169499.539999999</v>
      </c>
      <c r="E16" s="1"/>
      <c r="F16" s="1"/>
      <c r="G16" s="1"/>
      <c r="H16" s="1"/>
      <c r="I16" s="1"/>
      <c r="J16" s="1"/>
      <c r="K16" s="1"/>
      <c r="L16" s="1"/>
      <c r="M16" s="1"/>
      <c r="N16" s="1"/>
      <c r="O16" s="1"/>
      <c r="P16" s="1"/>
      <c r="Q16" s="1"/>
      <c r="R16" s="1"/>
      <c r="S16" s="1"/>
      <c r="T16" s="1"/>
      <c r="U16" s="1"/>
      <c r="V16" s="1"/>
      <c r="W16" s="1"/>
    </row>
    <row r="17" spans="1:23" s="4" customFormat="1" ht="18" customHeight="1" x14ac:dyDescent="0.3">
      <c r="A17" s="8">
        <v>12</v>
      </c>
      <c r="B17" s="21" t="s">
        <v>28</v>
      </c>
      <c r="C17" s="18" t="s">
        <v>12</v>
      </c>
      <c r="D17" s="23">
        <v>12781228.459999999</v>
      </c>
      <c r="E17" s="1"/>
      <c r="F17" s="1"/>
      <c r="G17" s="1"/>
      <c r="H17" s="1"/>
      <c r="I17" s="1"/>
      <c r="J17" s="1"/>
      <c r="K17" s="1"/>
      <c r="L17" s="1"/>
      <c r="M17" s="1"/>
      <c r="N17" s="1"/>
      <c r="O17" s="1"/>
      <c r="P17" s="1"/>
      <c r="Q17" s="1"/>
      <c r="R17" s="1"/>
      <c r="S17" s="1"/>
      <c r="T17" s="1"/>
      <c r="U17" s="1"/>
      <c r="V17" s="1"/>
      <c r="W17" s="1"/>
    </row>
    <row r="18" spans="1:23" s="4" customFormat="1" ht="18" customHeight="1" x14ac:dyDescent="0.3">
      <c r="A18" s="8">
        <v>13</v>
      </c>
      <c r="B18" s="21" t="s">
        <v>28</v>
      </c>
      <c r="C18" s="18" t="s">
        <v>13</v>
      </c>
      <c r="D18" s="23">
        <v>332195.08</v>
      </c>
      <c r="E18" s="1"/>
      <c r="F18" s="1"/>
      <c r="G18" s="1"/>
      <c r="H18" s="1"/>
      <c r="I18" s="1"/>
      <c r="J18" s="1"/>
      <c r="K18" s="1"/>
      <c r="L18" s="1"/>
      <c r="M18" s="1"/>
      <c r="N18" s="1"/>
      <c r="O18" s="1"/>
      <c r="P18" s="1"/>
      <c r="Q18" s="1"/>
      <c r="R18" s="1"/>
      <c r="S18" s="1"/>
      <c r="T18" s="1"/>
      <c r="U18" s="1"/>
      <c r="V18" s="1"/>
      <c r="W18" s="1"/>
    </row>
    <row r="19" spans="1:23" s="4" customFormat="1" ht="18" customHeight="1" x14ac:dyDescent="0.3">
      <c r="A19" s="8">
        <v>14</v>
      </c>
      <c r="B19" s="21" t="s">
        <v>28</v>
      </c>
      <c r="C19" s="18" t="s">
        <v>14</v>
      </c>
      <c r="D19" s="23">
        <v>465452.2</v>
      </c>
      <c r="E19" s="1"/>
      <c r="F19" s="1"/>
      <c r="G19" s="1"/>
      <c r="H19" s="1"/>
      <c r="I19" s="1"/>
      <c r="J19" s="1"/>
      <c r="K19" s="1"/>
      <c r="L19" s="1"/>
      <c r="M19" s="1"/>
      <c r="N19" s="1"/>
      <c r="O19" s="1"/>
      <c r="P19" s="1"/>
      <c r="Q19" s="1"/>
      <c r="R19" s="1"/>
      <c r="S19" s="1"/>
      <c r="T19" s="1"/>
      <c r="U19" s="1"/>
      <c r="V19" s="1"/>
      <c r="W19" s="1"/>
    </row>
    <row r="20" spans="1:23" s="4" customFormat="1" ht="18" customHeight="1" x14ac:dyDescent="0.3">
      <c r="A20" s="8">
        <v>15</v>
      </c>
      <c r="B20" s="21" t="s">
        <v>28</v>
      </c>
      <c r="C20" s="18" t="s">
        <v>15</v>
      </c>
      <c r="D20" s="23">
        <v>677262.83000000007</v>
      </c>
      <c r="E20" s="1"/>
      <c r="F20" s="1"/>
      <c r="G20" s="1"/>
      <c r="H20" s="1"/>
      <c r="I20" s="1"/>
      <c r="J20" s="1"/>
      <c r="K20" s="1"/>
      <c r="L20" s="1"/>
      <c r="M20" s="1"/>
      <c r="N20" s="1"/>
      <c r="O20" s="1"/>
      <c r="P20" s="1"/>
      <c r="Q20" s="1"/>
      <c r="R20" s="1"/>
      <c r="S20" s="1"/>
      <c r="T20" s="1"/>
      <c r="U20" s="1"/>
      <c r="V20" s="1"/>
      <c r="W20" s="1"/>
    </row>
    <row r="21" spans="1:23" s="4" customFormat="1" ht="18" customHeight="1" x14ac:dyDescent="0.3">
      <c r="A21" s="8">
        <v>16</v>
      </c>
      <c r="B21" s="21" t="s">
        <v>28</v>
      </c>
      <c r="C21" s="18" t="s">
        <v>16</v>
      </c>
      <c r="D21" s="23">
        <v>660229.01</v>
      </c>
      <c r="E21" s="1"/>
      <c r="F21" s="1"/>
      <c r="G21" s="1"/>
      <c r="H21" s="1"/>
      <c r="I21" s="1"/>
      <c r="J21" s="1"/>
      <c r="K21" s="1"/>
      <c r="L21" s="1"/>
      <c r="M21" s="1"/>
      <c r="N21" s="1"/>
      <c r="O21" s="1"/>
      <c r="P21" s="1"/>
      <c r="Q21" s="1"/>
      <c r="R21" s="1"/>
      <c r="S21" s="1"/>
      <c r="T21" s="1"/>
      <c r="U21" s="1"/>
      <c r="V21" s="1"/>
      <c r="W21" s="1"/>
    </row>
    <row r="22" spans="1:23" s="4" customFormat="1" ht="18" customHeight="1" x14ac:dyDescent="0.3">
      <c r="A22" s="8">
        <v>17</v>
      </c>
      <c r="B22" s="21" t="s">
        <v>28</v>
      </c>
      <c r="C22" s="18" t="s">
        <v>17</v>
      </c>
      <c r="D22" s="23">
        <v>521186.07</v>
      </c>
      <c r="E22" s="1"/>
      <c r="F22" s="1"/>
      <c r="G22" s="1"/>
      <c r="H22" s="1"/>
      <c r="I22" s="1"/>
      <c r="J22" s="1"/>
      <c r="K22" s="1"/>
      <c r="L22" s="1"/>
      <c r="M22" s="1"/>
      <c r="N22" s="1"/>
      <c r="O22" s="1"/>
      <c r="P22" s="1"/>
      <c r="Q22" s="1"/>
      <c r="R22" s="1"/>
      <c r="S22" s="1"/>
      <c r="T22" s="1"/>
      <c r="U22" s="1"/>
      <c r="V22" s="1"/>
      <c r="W22" s="1"/>
    </row>
    <row r="23" spans="1:23" s="4" customFormat="1" ht="18" customHeight="1" x14ac:dyDescent="0.3">
      <c r="A23" s="8">
        <v>18</v>
      </c>
      <c r="B23" s="21" t="s">
        <v>28</v>
      </c>
      <c r="C23" s="18" t="s">
        <v>18</v>
      </c>
      <c r="D23" s="23">
        <v>331427.56</v>
      </c>
      <c r="E23" s="1"/>
      <c r="F23" s="1"/>
      <c r="G23" s="1"/>
      <c r="H23" s="1"/>
      <c r="I23" s="1"/>
      <c r="J23" s="1"/>
      <c r="K23" s="1"/>
      <c r="L23" s="1"/>
      <c r="M23" s="1"/>
      <c r="N23" s="1"/>
      <c r="O23" s="1"/>
      <c r="P23" s="1"/>
      <c r="Q23" s="1"/>
      <c r="R23" s="1"/>
      <c r="S23" s="1"/>
      <c r="T23" s="1"/>
      <c r="U23" s="1"/>
      <c r="V23" s="1"/>
      <c r="W23" s="1"/>
    </row>
    <row r="24" spans="1:23" s="4" customFormat="1" ht="18" customHeight="1" x14ac:dyDescent="0.3">
      <c r="A24" s="8">
        <v>19</v>
      </c>
      <c r="B24" s="21" t="s">
        <v>28</v>
      </c>
      <c r="C24" s="18" t="s">
        <v>19</v>
      </c>
      <c r="D24" s="23">
        <v>159609.07999999999</v>
      </c>
      <c r="E24" s="1"/>
      <c r="F24" s="1"/>
      <c r="G24" s="1"/>
      <c r="H24" s="1"/>
      <c r="I24" s="1"/>
      <c r="J24" s="1"/>
      <c r="K24" s="1"/>
      <c r="L24" s="1"/>
      <c r="M24" s="1"/>
      <c r="N24" s="1"/>
      <c r="O24" s="1"/>
      <c r="P24" s="1"/>
      <c r="Q24" s="1"/>
      <c r="R24" s="1"/>
      <c r="S24" s="1"/>
      <c r="T24" s="1"/>
      <c r="U24" s="1"/>
      <c r="V24" s="1"/>
      <c r="W24" s="1"/>
    </row>
    <row r="25" spans="1:23" s="4" customFormat="1" ht="18" customHeight="1" x14ac:dyDescent="0.3">
      <c r="A25" s="8">
        <v>20</v>
      </c>
      <c r="B25" s="21" t="s">
        <v>28</v>
      </c>
      <c r="C25" s="18" t="s">
        <v>20</v>
      </c>
      <c r="D25" s="23">
        <v>47863.57</v>
      </c>
      <c r="E25" s="1"/>
      <c r="F25" s="1"/>
      <c r="G25" s="1"/>
      <c r="H25" s="1"/>
      <c r="I25" s="1"/>
      <c r="J25" s="1"/>
      <c r="K25" s="1"/>
      <c r="L25" s="1"/>
      <c r="M25" s="1"/>
      <c r="N25" s="1"/>
      <c r="O25" s="1"/>
      <c r="P25" s="1"/>
      <c r="Q25" s="1"/>
      <c r="R25" s="1"/>
      <c r="S25" s="1"/>
      <c r="T25" s="1"/>
      <c r="U25" s="1"/>
      <c r="V25" s="1"/>
      <c r="W25" s="1"/>
    </row>
    <row r="26" spans="1:23" s="4" customFormat="1" ht="18" customHeight="1" x14ac:dyDescent="0.3">
      <c r="A26" s="8"/>
      <c r="B26" s="11"/>
      <c r="C26" s="20"/>
      <c r="D26" s="24">
        <v>75988154.900000021</v>
      </c>
      <c r="E26" s="1"/>
      <c r="F26" s="1"/>
      <c r="G26" s="1"/>
      <c r="H26" s="1"/>
      <c r="I26" s="1"/>
      <c r="J26" s="1"/>
      <c r="K26" s="1"/>
      <c r="L26" s="1"/>
      <c r="M26" s="1"/>
      <c r="N26" s="1"/>
      <c r="O26" s="1"/>
      <c r="P26" s="1"/>
      <c r="Q26" s="1"/>
      <c r="R26" s="1"/>
      <c r="S26" s="1"/>
      <c r="T26" s="1"/>
      <c r="U26" s="1"/>
      <c r="V26" s="1"/>
      <c r="W26" s="1"/>
    </row>
    <row r="27" spans="1:23" ht="13.95" customHeight="1" x14ac:dyDescent="0.25">
      <c r="A27" s="36"/>
      <c r="B27" s="36"/>
      <c r="C27" s="36"/>
    </row>
    <row r="28" spans="1:23" ht="13.95" customHeight="1" x14ac:dyDescent="0.25">
      <c r="A28" s="36"/>
      <c r="B28" s="36"/>
      <c r="C28" s="36"/>
    </row>
    <row r="29" spans="1:23" ht="13.95" customHeight="1" x14ac:dyDescent="0.25">
      <c r="A29" s="39" t="s">
        <v>25</v>
      </c>
      <c r="B29" s="39"/>
      <c r="C29" s="39"/>
    </row>
    <row r="30" spans="1:23" ht="13.95" customHeight="1" x14ac:dyDescent="0.25">
      <c r="A30" s="39"/>
      <c r="B30" s="39"/>
      <c r="C30" s="39"/>
    </row>
    <row r="31" spans="1:23" ht="13.95" customHeight="1" x14ac:dyDescent="0.25">
      <c r="A31" s="39"/>
      <c r="B31" s="39"/>
      <c r="C31" s="39"/>
    </row>
    <row r="32" spans="1:23" ht="13.95" customHeight="1" x14ac:dyDescent="0.25">
      <c r="A32" s="39"/>
      <c r="B32" s="39"/>
      <c r="C32" s="39"/>
    </row>
    <row r="33" spans="1:3" ht="13.95" customHeight="1" x14ac:dyDescent="0.25">
      <c r="A33" s="39"/>
      <c r="B33" s="39"/>
      <c r="C33" s="39"/>
    </row>
    <row r="34" spans="1:3" ht="13.95" customHeight="1" x14ac:dyDescent="0.25">
      <c r="A34" s="39"/>
      <c r="B34" s="39"/>
      <c r="C34" s="39"/>
    </row>
    <row r="35" spans="1:3" ht="13.95" customHeight="1" x14ac:dyDescent="0.25">
      <c r="A35" s="39"/>
      <c r="B35" s="39"/>
      <c r="C35" s="39"/>
    </row>
    <row r="36" spans="1:3" ht="13.95" customHeight="1" x14ac:dyDescent="0.25">
      <c r="A36" s="39"/>
      <c r="B36" s="39"/>
      <c r="C36" s="39"/>
    </row>
    <row r="37" spans="1:3" ht="13.95" customHeight="1" x14ac:dyDescent="0.25">
      <c r="A37" s="39"/>
      <c r="B37" s="39"/>
      <c r="C37" s="39"/>
    </row>
    <row r="38" spans="1:3" ht="13.95" customHeight="1" x14ac:dyDescent="0.25">
      <c r="A38" s="39"/>
      <c r="B38" s="39"/>
      <c r="C38" s="39"/>
    </row>
    <row r="39" spans="1:3" ht="13.95" customHeight="1" x14ac:dyDescent="0.25">
      <c r="A39" s="39"/>
      <c r="B39" s="39"/>
      <c r="C39" s="39"/>
    </row>
    <row r="40" spans="1:3" ht="13.95" customHeight="1" x14ac:dyDescent="0.25">
      <c r="A40" s="39"/>
      <c r="B40" s="39"/>
      <c r="C40" s="39"/>
    </row>
    <row r="41" spans="1:3" ht="13.95" customHeight="1" x14ac:dyDescent="0.25">
      <c r="A41" s="39"/>
      <c r="B41" s="39"/>
      <c r="C41" s="39"/>
    </row>
    <row r="42" spans="1:3" ht="37.5" customHeight="1" x14ac:dyDescent="0.25">
      <c r="A42" s="39"/>
      <c r="B42" s="39"/>
      <c r="C42" s="39"/>
    </row>
    <row r="43" spans="1:3" ht="10.050000000000001" customHeight="1" x14ac:dyDescent="0.25">
      <c r="A43" s="39"/>
      <c r="B43" s="39"/>
      <c r="C43" s="39"/>
    </row>
    <row r="44" spans="1:3" ht="10.050000000000001" customHeight="1" x14ac:dyDescent="0.25">
      <c r="A44" s="39"/>
      <c r="B44" s="39"/>
      <c r="C44" s="39"/>
    </row>
    <row r="45" spans="1:3" ht="10.050000000000001" customHeight="1" x14ac:dyDescent="0.25">
      <c r="A45" s="39"/>
      <c r="B45" s="39"/>
      <c r="C45" s="39"/>
    </row>
    <row r="46" spans="1:3" ht="10.050000000000001" customHeight="1" x14ac:dyDescent="0.25">
      <c r="A46" s="39"/>
      <c r="B46" s="39"/>
      <c r="C46" s="39"/>
    </row>
    <row r="47" spans="1:3" ht="10.050000000000001" customHeight="1" x14ac:dyDescent="0.25">
      <c r="A47" s="39"/>
      <c r="B47" s="39"/>
      <c r="C47" s="39"/>
    </row>
    <row r="48" spans="1:3" ht="10.050000000000001" customHeight="1" x14ac:dyDescent="0.25">
      <c r="A48" s="39"/>
      <c r="B48" s="39"/>
      <c r="C48" s="39"/>
    </row>
    <row r="49" spans="1:3" ht="10.050000000000001" customHeight="1" x14ac:dyDescent="0.25">
      <c r="A49" s="39"/>
      <c r="B49" s="39"/>
      <c r="C49" s="39"/>
    </row>
    <row r="50" spans="1:3" ht="10.050000000000001" customHeight="1" x14ac:dyDescent="0.25">
      <c r="A50" s="39"/>
      <c r="B50" s="39"/>
      <c r="C50" s="39"/>
    </row>
    <row r="51" spans="1:3" ht="10.050000000000001" customHeight="1" x14ac:dyDescent="0.25">
      <c r="A51" s="39"/>
      <c r="B51" s="39"/>
      <c r="C51" s="39"/>
    </row>
    <row r="52" spans="1:3" ht="10.050000000000001" customHeight="1" x14ac:dyDescent="0.25">
      <c r="A52" s="39"/>
      <c r="B52" s="39"/>
      <c r="C52" s="39"/>
    </row>
    <row r="53" spans="1:3" ht="10.050000000000001" customHeight="1" x14ac:dyDescent="0.25">
      <c r="A53" s="39"/>
      <c r="B53" s="39"/>
      <c r="C53" s="39"/>
    </row>
    <row r="54" spans="1:3" ht="10.050000000000001" customHeight="1" x14ac:dyDescent="0.25">
      <c r="A54" s="39"/>
      <c r="B54" s="39"/>
      <c r="C54" s="39"/>
    </row>
    <row r="55" spans="1:3" ht="10.050000000000001" customHeight="1" x14ac:dyDescent="0.25">
      <c r="A55" s="39"/>
      <c r="B55" s="39"/>
      <c r="C55" s="39"/>
    </row>
    <row r="56" spans="1:3" ht="10.050000000000001" customHeight="1" x14ac:dyDescent="0.25">
      <c r="A56" s="39"/>
      <c r="B56" s="39"/>
      <c r="C56" s="39"/>
    </row>
    <row r="57" spans="1:3" ht="10.050000000000001" customHeight="1" x14ac:dyDescent="0.25">
      <c r="A57" s="39"/>
      <c r="B57" s="39"/>
      <c r="C57" s="39"/>
    </row>
    <row r="58" spans="1:3" ht="10.050000000000001" customHeight="1" x14ac:dyDescent="0.25">
      <c r="A58" s="39"/>
      <c r="B58" s="39"/>
      <c r="C58" s="39"/>
    </row>
    <row r="59" spans="1:3" ht="10.050000000000001" customHeight="1" x14ac:dyDescent="0.25">
      <c r="A59" s="39"/>
      <c r="B59" s="39"/>
      <c r="C59" s="39"/>
    </row>
    <row r="60" spans="1:3" ht="10.050000000000001" customHeight="1" x14ac:dyDescent="0.25">
      <c r="A60" s="39"/>
      <c r="B60" s="39"/>
      <c r="C60" s="39"/>
    </row>
    <row r="61" spans="1:3" ht="10.050000000000001" customHeight="1" x14ac:dyDescent="0.25">
      <c r="A61" s="39"/>
      <c r="B61" s="39"/>
      <c r="C61" s="39"/>
    </row>
    <row r="62" spans="1:3" ht="10.050000000000001" customHeight="1" x14ac:dyDescent="0.25">
      <c r="A62" s="39"/>
      <c r="B62" s="39"/>
      <c r="C62" s="39"/>
    </row>
    <row r="63" spans="1:3" ht="10.050000000000001" customHeight="1" x14ac:dyDescent="0.25">
      <c r="A63" s="39"/>
      <c r="B63" s="39"/>
      <c r="C63" s="39"/>
    </row>
    <row r="64" spans="1:3" ht="10.050000000000001" customHeight="1" x14ac:dyDescent="0.25">
      <c r="A64" s="39"/>
      <c r="B64" s="39"/>
      <c r="C64" s="39"/>
    </row>
    <row r="65" spans="1:3" x14ac:dyDescent="0.25">
      <c r="A65" s="36"/>
      <c r="B65" s="36"/>
      <c r="C65" s="36"/>
    </row>
    <row r="66" spans="1:3" x14ac:dyDescent="0.25">
      <c r="A66" s="36"/>
      <c r="B66" s="36"/>
      <c r="C66" s="36"/>
    </row>
    <row r="67" spans="1:3" x14ac:dyDescent="0.25">
      <c r="A67" s="36"/>
      <c r="B67" s="36"/>
      <c r="C67" s="36"/>
    </row>
    <row r="68" spans="1:3" x14ac:dyDescent="0.25">
      <c r="A68" s="36"/>
      <c r="B68" s="36"/>
      <c r="C68" s="36"/>
    </row>
    <row r="69" spans="1:3" x14ac:dyDescent="0.25">
      <c r="A69" s="36"/>
      <c r="B69" s="36"/>
      <c r="C69" s="36"/>
    </row>
    <row r="70" spans="1:3" x14ac:dyDescent="0.25">
      <c r="A70" s="36"/>
      <c r="B70" s="36"/>
      <c r="C70" s="36"/>
    </row>
    <row r="71" spans="1:3" x14ac:dyDescent="0.25">
      <c r="A71" s="36"/>
      <c r="B71" s="36"/>
      <c r="C71" s="36"/>
    </row>
    <row r="72" spans="1:3" x14ac:dyDescent="0.25">
      <c r="A72" s="36"/>
      <c r="B72" s="36"/>
      <c r="C72" s="36"/>
    </row>
    <row r="73" spans="1:3" x14ac:dyDescent="0.25">
      <c r="A73" s="36"/>
      <c r="B73" s="36"/>
      <c r="C73" s="36"/>
    </row>
    <row r="74" spans="1:3" x14ac:dyDescent="0.25">
      <c r="A74" s="36"/>
      <c r="B74" s="36"/>
      <c r="C74" s="36"/>
    </row>
    <row r="75" spans="1:3" x14ac:dyDescent="0.25">
      <c r="A75" s="36"/>
      <c r="B75" s="36"/>
      <c r="C75" s="36"/>
    </row>
    <row r="76" spans="1:3" x14ac:dyDescent="0.25">
      <c r="A76" s="36"/>
      <c r="B76" s="36"/>
      <c r="C76" s="36"/>
    </row>
    <row r="77" spans="1:3" x14ac:dyDescent="0.25">
      <c r="A77" s="36"/>
      <c r="B77" s="36"/>
      <c r="C77" s="36"/>
    </row>
    <row r="78" spans="1:3" x14ac:dyDescent="0.25">
      <c r="A78" s="36"/>
      <c r="B78" s="36"/>
      <c r="C78" s="36"/>
    </row>
    <row r="79" spans="1:3" x14ac:dyDescent="0.25">
      <c r="A79" s="36"/>
      <c r="B79" s="36"/>
      <c r="C79" s="36"/>
    </row>
    <row r="80" spans="1:3" x14ac:dyDescent="0.25">
      <c r="A80" s="36"/>
      <c r="B80" s="36"/>
      <c r="C80" s="36"/>
    </row>
    <row r="81" spans="1:3" x14ac:dyDescent="0.25">
      <c r="A81" s="36"/>
      <c r="B81" s="36"/>
      <c r="C81" s="36"/>
    </row>
    <row r="82" spans="1:3" x14ac:dyDescent="0.25">
      <c r="A82" s="36"/>
      <c r="B82" s="36"/>
      <c r="C82" s="36"/>
    </row>
    <row r="83" spans="1:3" x14ac:dyDescent="0.25">
      <c r="A83" s="36"/>
      <c r="B83" s="36"/>
      <c r="C83" s="36"/>
    </row>
    <row r="84" spans="1:3" x14ac:dyDescent="0.25">
      <c r="A84" s="36"/>
      <c r="B84" s="36"/>
      <c r="C84" s="36"/>
    </row>
    <row r="85" spans="1:3" x14ac:dyDescent="0.25">
      <c r="A85" s="36"/>
      <c r="B85" s="36"/>
      <c r="C85" s="36"/>
    </row>
    <row r="86" spans="1:3" x14ac:dyDescent="0.25">
      <c r="A86" s="36"/>
      <c r="B86" s="36"/>
      <c r="C86" s="36"/>
    </row>
    <row r="87" spans="1:3" x14ac:dyDescent="0.25">
      <c r="A87" s="36"/>
      <c r="B87" s="36"/>
      <c r="C87" s="36"/>
    </row>
    <row r="88" spans="1:3" x14ac:dyDescent="0.25">
      <c r="A88" s="36"/>
      <c r="B88" s="36"/>
      <c r="C88" s="36"/>
    </row>
    <row r="89" spans="1:3" x14ac:dyDescent="0.25">
      <c r="A89" s="36"/>
      <c r="B89" s="36"/>
      <c r="C89" s="36"/>
    </row>
    <row r="90" spans="1:3" x14ac:dyDescent="0.25">
      <c r="A90" s="36"/>
      <c r="B90" s="36"/>
      <c r="C90" s="36"/>
    </row>
    <row r="91" spans="1:3" x14ac:dyDescent="0.25">
      <c r="A91" s="36"/>
      <c r="B91" s="36"/>
      <c r="C91" s="36"/>
    </row>
    <row r="92" spans="1:3" x14ac:dyDescent="0.25">
      <c r="A92" s="36"/>
      <c r="B92" s="36"/>
      <c r="C92" s="36"/>
    </row>
    <row r="93" spans="1:3" x14ac:dyDescent="0.25">
      <c r="A93" s="36"/>
      <c r="B93" s="36"/>
      <c r="C93" s="36"/>
    </row>
  </sheetData>
  <mergeCells count="5">
    <mergeCell ref="A1:B4"/>
    <mergeCell ref="C1:C4"/>
    <mergeCell ref="A27:C28"/>
    <mergeCell ref="A29:C64"/>
    <mergeCell ref="A65:C93"/>
  </mergeCells>
  <pageMargins left="0.7" right="0.7" top="0.75" bottom="0.75" header="0.3" footer="0.3"/>
  <pageSetup paperSize="9" orientation="portrait"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93"/>
  <sheetViews>
    <sheetView workbookViewId="0">
      <selection activeCell="D5" sqref="D5"/>
    </sheetView>
  </sheetViews>
  <sheetFormatPr defaultColWidth="11.44140625" defaultRowHeight="10.8" x14ac:dyDescent="0.25"/>
  <cols>
    <col min="1" max="1" width="4.77734375" style="6" customWidth="1"/>
    <col min="2" max="2" width="28.109375" style="6" customWidth="1"/>
    <col min="3" max="3" width="61.77734375" style="1" customWidth="1"/>
    <col min="4" max="4" width="15.6640625" style="1" customWidth="1"/>
    <col min="5" max="16384" width="11.44140625" style="1"/>
  </cols>
  <sheetData>
    <row r="1" spans="1:24" ht="30.75" customHeight="1" x14ac:dyDescent="0.25">
      <c r="A1" s="36"/>
      <c r="B1" s="36"/>
      <c r="C1" s="37" t="s">
        <v>1</v>
      </c>
    </row>
    <row r="2" spans="1:24" ht="48.75" customHeight="1" x14ac:dyDescent="0.25">
      <c r="A2" s="36"/>
      <c r="B2" s="36"/>
      <c r="C2" s="37"/>
    </row>
    <row r="3" spans="1:24" s="2" customFormat="1" ht="15.6" x14ac:dyDescent="0.3">
      <c r="A3" s="36"/>
      <c r="B3" s="36"/>
      <c r="C3" s="37"/>
      <c r="D3" s="1"/>
      <c r="E3" s="1"/>
      <c r="F3" s="1"/>
      <c r="G3" s="1"/>
      <c r="H3" s="1"/>
      <c r="I3" s="1"/>
      <c r="J3" s="1"/>
      <c r="K3" s="1"/>
      <c r="L3" s="1"/>
      <c r="M3" s="1"/>
      <c r="N3" s="1"/>
      <c r="O3" s="1"/>
      <c r="P3" s="1"/>
      <c r="Q3" s="1"/>
      <c r="R3" s="1"/>
      <c r="S3" s="1"/>
      <c r="T3" s="1"/>
      <c r="U3" s="1"/>
      <c r="V3" s="1"/>
      <c r="W3" s="1"/>
      <c r="X3" s="1"/>
    </row>
    <row r="4" spans="1:24" x14ac:dyDescent="0.25">
      <c r="A4" s="36"/>
      <c r="B4" s="36"/>
      <c r="C4" s="38"/>
    </row>
    <row r="5" spans="1:24" ht="31.05" customHeight="1" x14ac:dyDescent="0.25">
      <c r="B5" s="10" t="s">
        <v>23</v>
      </c>
      <c r="C5" s="10" t="s">
        <v>0</v>
      </c>
      <c r="D5" s="19" t="s">
        <v>46</v>
      </c>
    </row>
    <row r="6" spans="1:24" s="4" customFormat="1" ht="18" customHeight="1" x14ac:dyDescent="0.3">
      <c r="A6" s="8">
        <v>1</v>
      </c>
      <c r="B6" s="21" t="s">
        <v>27</v>
      </c>
      <c r="C6" s="12" t="s">
        <v>2</v>
      </c>
      <c r="D6" s="9">
        <v>3129491.6499999994</v>
      </c>
      <c r="E6" s="1"/>
      <c r="F6" s="1"/>
      <c r="G6" s="1"/>
      <c r="H6" s="1"/>
      <c r="I6" s="1"/>
      <c r="J6" s="1"/>
      <c r="K6" s="1"/>
      <c r="L6" s="1"/>
      <c r="M6" s="1"/>
      <c r="N6" s="1"/>
      <c r="O6" s="1"/>
      <c r="P6" s="1"/>
      <c r="Q6" s="1"/>
      <c r="R6" s="1"/>
      <c r="S6" s="1"/>
      <c r="T6" s="1"/>
      <c r="U6" s="1"/>
      <c r="V6" s="1"/>
      <c r="W6" s="1"/>
      <c r="X6" s="1"/>
    </row>
    <row r="7" spans="1:24" s="4" customFormat="1" ht="18" customHeight="1" x14ac:dyDescent="0.3">
      <c r="A7" s="8">
        <v>2</v>
      </c>
      <c r="B7" s="21" t="s">
        <v>27</v>
      </c>
      <c r="C7" s="12" t="s">
        <v>3</v>
      </c>
      <c r="D7" s="9">
        <v>-877976.25999999978</v>
      </c>
      <c r="E7" s="1"/>
      <c r="F7" s="1"/>
      <c r="G7" s="1"/>
      <c r="H7" s="1"/>
      <c r="I7" s="1"/>
      <c r="J7" s="1"/>
      <c r="K7" s="1"/>
      <c r="L7" s="1"/>
      <c r="M7" s="1"/>
      <c r="N7" s="1"/>
      <c r="O7" s="1"/>
      <c r="P7" s="1"/>
      <c r="Q7" s="1"/>
      <c r="R7" s="1"/>
      <c r="S7" s="1"/>
      <c r="T7" s="1"/>
      <c r="U7" s="1"/>
      <c r="V7" s="1"/>
      <c r="W7" s="1"/>
      <c r="X7" s="1"/>
    </row>
    <row r="8" spans="1:24" s="4" customFormat="1" ht="18" customHeight="1" x14ac:dyDescent="0.3">
      <c r="A8" s="8">
        <v>3</v>
      </c>
      <c r="B8" s="21" t="s">
        <v>27</v>
      </c>
      <c r="C8" s="12" t="s">
        <v>4</v>
      </c>
      <c r="D8" s="9">
        <v>-8312019.6600000039</v>
      </c>
      <c r="E8" s="1"/>
      <c r="F8" s="1"/>
      <c r="G8" s="1"/>
      <c r="H8" s="1"/>
      <c r="I8" s="1"/>
      <c r="J8" s="1"/>
      <c r="K8" s="1"/>
      <c r="L8" s="1"/>
      <c r="M8" s="1"/>
      <c r="N8" s="1"/>
      <c r="O8" s="1"/>
      <c r="P8" s="1"/>
      <c r="Q8" s="1"/>
      <c r="R8" s="1"/>
      <c r="S8" s="1"/>
      <c r="T8" s="1"/>
      <c r="U8" s="1"/>
      <c r="V8" s="1"/>
      <c r="W8" s="1"/>
      <c r="X8" s="1"/>
    </row>
    <row r="9" spans="1:24" s="4" customFormat="1" ht="18" customHeight="1" x14ac:dyDescent="0.3">
      <c r="A9" s="8">
        <v>4</v>
      </c>
      <c r="B9" s="21" t="s">
        <v>27</v>
      </c>
      <c r="C9" s="12" t="s">
        <v>5</v>
      </c>
      <c r="D9" s="9">
        <v>8438055.459999999</v>
      </c>
      <c r="E9" s="1"/>
      <c r="F9" s="1"/>
      <c r="G9" s="1"/>
      <c r="H9" s="1"/>
      <c r="I9" s="1"/>
      <c r="J9" s="1"/>
      <c r="K9" s="1"/>
      <c r="L9" s="1"/>
      <c r="M9" s="1"/>
      <c r="N9" s="1"/>
      <c r="O9" s="1"/>
      <c r="P9" s="1"/>
      <c r="Q9" s="1"/>
      <c r="R9" s="1"/>
      <c r="S9" s="1"/>
      <c r="T9" s="1"/>
      <c r="U9" s="1"/>
      <c r="V9" s="1"/>
      <c r="W9" s="1"/>
      <c r="X9" s="1"/>
    </row>
    <row r="10" spans="1:24" s="4" customFormat="1" ht="18" customHeight="1" x14ac:dyDescent="0.3">
      <c r="A10" s="8">
        <v>5</v>
      </c>
      <c r="B10" s="21" t="s">
        <v>27</v>
      </c>
      <c r="C10" s="12" t="s">
        <v>9</v>
      </c>
      <c r="D10" s="9">
        <v>7303189.8399999989</v>
      </c>
      <c r="E10" s="1"/>
      <c r="F10" s="1"/>
      <c r="G10" s="1"/>
      <c r="H10" s="1"/>
      <c r="I10" s="1"/>
      <c r="J10" s="1"/>
      <c r="K10" s="1"/>
      <c r="L10" s="1"/>
      <c r="M10" s="1"/>
      <c r="N10" s="1"/>
      <c r="O10" s="1"/>
      <c r="P10" s="1"/>
      <c r="Q10" s="1"/>
      <c r="R10" s="1"/>
      <c r="S10" s="1"/>
      <c r="T10" s="1"/>
      <c r="U10" s="1"/>
      <c r="V10" s="1"/>
      <c r="W10" s="1"/>
      <c r="X10" s="1"/>
    </row>
    <row r="11" spans="1:24" s="4" customFormat="1" ht="18" customHeight="1" x14ac:dyDescent="0.3">
      <c r="A11" s="8">
        <v>6</v>
      </c>
      <c r="B11" s="21" t="s">
        <v>27</v>
      </c>
      <c r="C11" s="12" t="s">
        <v>11</v>
      </c>
      <c r="D11" s="9">
        <v>3664646.209999999</v>
      </c>
      <c r="E11" s="1"/>
      <c r="F11" s="1"/>
      <c r="G11" s="1"/>
      <c r="H11" s="1"/>
      <c r="I11" s="1"/>
      <c r="J11" s="1"/>
      <c r="K11" s="1"/>
      <c r="L11" s="1"/>
      <c r="M11" s="1"/>
      <c r="N11" s="1"/>
      <c r="O11" s="1"/>
      <c r="P11" s="1"/>
      <c r="Q11" s="1"/>
      <c r="R11" s="1"/>
      <c r="S11" s="1"/>
      <c r="T11" s="1"/>
      <c r="U11" s="1"/>
      <c r="V11" s="1"/>
      <c r="W11" s="1"/>
      <c r="X11" s="1"/>
    </row>
    <row r="12" spans="1:24" s="4" customFormat="1" ht="18" customHeight="1" x14ac:dyDescent="0.3">
      <c r="A12" s="8">
        <v>7</v>
      </c>
      <c r="B12" s="21" t="s">
        <v>27</v>
      </c>
      <c r="C12" s="12" t="s">
        <v>6</v>
      </c>
      <c r="D12" s="9">
        <v>5763545.5</v>
      </c>
      <c r="E12" s="1"/>
      <c r="F12" s="1"/>
      <c r="G12" s="1"/>
      <c r="H12" s="1"/>
      <c r="I12" s="1"/>
      <c r="J12" s="1"/>
      <c r="K12" s="1"/>
      <c r="L12" s="1"/>
      <c r="M12" s="1"/>
      <c r="N12" s="1"/>
      <c r="O12" s="1"/>
      <c r="P12" s="1"/>
      <c r="Q12" s="1"/>
      <c r="R12" s="1"/>
      <c r="S12" s="1"/>
      <c r="T12" s="1"/>
      <c r="U12" s="1"/>
      <c r="V12" s="1"/>
      <c r="W12" s="1"/>
      <c r="X12" s="1"/>
    </row>
    <row r="13" spans="1:24" s="4" customFormat="1" ht="18" customHeight="1" x14ac:dyDescent="0.3">
      <c r="A13" s="8">
        <v>8</v>
      </c>
      <c r="B13" s="21" t="s">
        <v>27</v>
      </c>
      <c r="C13" s="12" t="s">
        <v>7</v>
      </c>
      <c r="D13" s="9">
        <v>17528.630000000019</v>
      </c>
      <c r="E13" s="1"/>
      <c r="F13" s="1"/>
      <c r="G13" s="1"/>
      <c r="H13" s="1"/>
      <c r="I13" s="1"/>
      <c r="J13" s="1"/>
      <c r="K13" s="1"/>
      <c r="L13" s="1"/>
      <c r="M13" s="1"/>
      <c r="N13" s="1"/>
      <c r="O13" s="1"/>
      <c r="P13" s="1"/>
      <c r="Q13" s="1"/>
      <c r="R13" s="1"/>
      <c r="S13" s="1"/>
      <c r="T13" s="1"/>
      <c r="U13" s="1"/>
      <c r="V13" s="1"/>
      <c r="W13" s="1"/>
      <c r="X13" s="1"/>
    </row>
    <row r="14" spans="1:24" s="4" customFormat="1" ht="18" customHeight="1" x14ac:dyDescent="0.3">
      <c r="A14" s="8">
        <v>9</v>
      </c>
      <c r="B14" s="21" t="s">
        <v>27</v>
      </c>
      <c r="C14" s="12" t="s">
        <v>8</v>
      </c>
      <c r="D14" s="9">
        <v>16740009.489999998</v>
      </c>
      <c r="E14" s="1"/>
      <c r="F14" s="1"/>
      <c r="G14" s="1"/>
      <c r="H14" s="1"/>
      <c r="I14" s="1"/>
      <c r="J14" s="1"/>
      <c r="K14" s="1"/>
      <c r="L14" s="1"/>
      <c r="M14" s="1"/>
      <c r="N14" s="1"/>
      <c r="O14" s="1"/>
      <c r="P14" s="1"/>
      <c r="Q14" s="1"/>
      <c r="R14" s="1"/>
      <c r="S14" s="1"/>
      <c r="T14" s="1"/>
      <c r="U14" s="1"/>
      <c r="V14" s="1"/>
      <c r="W14" s="1"/>
      <c r="X14" s="1"/>
    </row>
    <row r="15" spans="1:24" s="4" customFormat="1" ht="18" customHeight="1" x14ac:dyDescent="0.3">
      <c r="A15" s="8">
        <v>10</v>
      </c>
      <c r="B15" s="21" t="s">
        <v>27</v>
      </c>
      <c r="C15" s="12" t="s">
        <v>22</v>
      </c>
      <c r="D15" s="9">
        <v>11104846.039999999</v>
      </c>
      <c r="E15" s="1"/>
      <c r="F15" s="1"/>
      <c r="G15" s="1"/>
      <c r="H15" s="1"/>
      <c r="I15" s="1"/>
      <c r="J15" s="1"/>
      <c r="K15" s="1"/>
      <c r="L15" s="1"/>
      <c r="M15" s="1"/>
      <c r="N15" s="1"/>
      <c r="O15" s="1"/>
      <c r="P15" s="1"/>
      <c r="Q15" s="1"/>
      <c r="R15" s="1"/>
      <c r="S15" s="1"/>
      <c r="T15" s="1"/>
      <c r="U15" s="1"/>
      <c r="V15" s="1"/>
      <c r="W15" s="1"/>
      <c r="X15" s="1"/>
    </row>
    <row r="16" spans="1:24" s="4" customFormat="1" ht="18" customHeight="1" x14ac:dyDescent="0.3">
      <c r="A16" s="8">
        <v>11</v>
      </c>
      <c r="B16" s="21" t="s">
        <v>27</v>
      </c>
      <c r="C16" s="12" t="s">
        <v>10</v>
      </c>
      <c r="D16" s="9">
        <v>29618784.549999997</v>
      </c>
      <c r="E16" s="1"/>
      <c r="F16" s="1"/>
      <c r="G16" s="1"/>
      <c r="H16" s="1"/>
      <c r="I16" s="1"/>
      <c r="J16" s="1"/>
      <c r="K16" s="1"/>
      <c r="L16" s="1"/>
      <c r="M16" s="1"/>
      <c r="N16" s="1"/>
      <c r="O16" s="1"/>
      <c r="P16" s="1"/>
      <c r="Q16" s="1"/>
      <c r="R16" s="1"/>
      <c r="S16" s="1"/>
      <c r="T16" s="1"/>
      <c r="U16" s="1"/>
      <c r="V16" s="1"/>
      <c r="W16" s="1"/>
      <c r="X16" s="1"/>
    </row>
    <row r="17" spans="1:24" s="4" customFormat="1" ht="18" customHeight="1" x14ac:dyDescent="0.3">
      <c r="A17" s="8">
        <v>12</v>
      </c>
      <c r="B17" s="21" t="s">
        <v>27</v>
      </c>
      <c r="C17" s="12" t="s">
        <v>12</v>
      </c>
      <c r="D17" s="9">
        <v>3070981.6400000006</v>
      </c>
      <c r="E17" s="1"/>
      <c r="F17" s="1"/>
      <c r="G17" s="1"/>
      <c r="H17" s="1"/>
      <c r="I17" s="1"/>
      <c r="J17" s="1"/>
      <c r="K17" s="1"/>
      <c r="L17" s="1"/>
      <c r="M17" s="1"/>
      <c r="N17" s="1"/>
      <c r="O17" s="1"/>
      <c r="P17" s="1"/>
      <c r="Q17" s="1"/>
      <c r="R17" s="1"/>
      <c r="S17" s="1"/>
      <c r="T17" s="1"/>
      <c r="U17" s="1"/>
      <c r="V17" s="1"/>
      <c r="W17" s="1"/>
      <c r="X17" s="1"/>
    </row>
    <row r="18" spans="1:24" s="4" customFormat="1" ht="18" customHeight="1" x14ac:dyDescent="0.3">
      <c r="A18" s="8">
        <v>13</v>
      </c>
      <c r="B18" s="21" t="s">
        <v>27</v>
      </c>
      <c r="C18" s="12" t="s">
        <v>13</v>
      </c>
      <c r="D18" s="9">
        <v>295203.52999999997</v>
      </c>
      <c r="E18" s="1"/>
      <c r="F18" s="1"/>
      <c r="G18" s="1"/>
      <c r="H18" s="1"/>
      <c r="I18" s="1"/>
      <c r="J18" s="1"/>
      <c r="K18" s="1"/>
      <c r="L18" s="1"/>
      <c r="M18" s="1"/>
      <c r="N18" s="1"/>
      <c r="O18" s="1"/>
      <c r="P18" s="1"/>
      <c r="Q18" s="1"/>
      <c r="R18" s="1"/>
      <c r="S18" s="1"/>
      <c r="T18" s="1"/>
      <c r="U18" s="1"/>
      <c r="V18" s="1"/>
      <c r="W18" s="1"/>
      <c r="X18" s="1"/>
    </row>
    <row r="19" spans="1:24" s="4" customFormat="1" ht="18" customHeight="1" x14ac:dyDescent="0.3">
      <c r="A19" s="8">
        <v>14</v>
      </c>
      <c r="B19" s="21" t="s">
        <v>27</v>
      </c>
      <c r="C19" s="12" t="s">
        <v>14</v>
      </c>
      <c r="D19" s="9">
        <v>417420.12</v>
      </c>
      <c r="E19" s="1"/>
      <c r="F19" s="1"/>
      <c r="G19" s="1"/>
      <c r="H19" s="1"/>
      <c r="I19" s="1"/>
      <c r="J19" s="1"/>
      <c r="K19" s="1"/>
      <c r="L19" s="1"/>
      <c r="M19" s="1"/>
      <c r="N19" s="1"/>
      <c r="O19" s="1"/>
      <c r="P19" s="1"/>
      <c r="Q19" s="1"/>
      <c r="R19" s="1"/>
      <c r="S19" s="1"/>
      <c r="T19" s="1"/>
      <c r="U19" s="1"/>
      <c r="V19" s="1"/>
      <c r="W19" s="1"/>
      <c r="X19" s="1"/>
    </row>
    <row r="20" spans="1:24" s="4" customFormat="1" ht="18" customHeight="1" x14ac:dyDescent="0.3">
      <c r="A20" s="8">
        <v>15</v>
      </c>
      <c r="B20" s="21" t="s">
        <v>27</v>
      </c>
      <c r="C20" s="12" t="s">
        <v>15</v>
      </c>
      <c r="D20" s="9">
        <v>595732.17999999993</v>
      </c>
      <c r="E20" s="1"/>
      <c r="F20" s="1"/>
      <c r="G20" s="1"/>
      <c r="H20" s="1"/>
      <c r="I20" s="1"/>
      <c r="J20" s="1"/>
      <c r="K20" s="1"/>
      <c r="L20" s="1"/>
      <c r="M20" s="1"/>
      <c r="N20" s="1"/>
      <c r="O20" s="1"/>
      <c r="P20" s="1"/>
      <c r="Q20" s="1"/>
      <c r="R20" s="1"/>
      <c r="S20" s="1"/>
      <c r="T20" s="1"/>
      <c r="U20" s="1"/>
      <c r="V20" s="1"/>
      <c r="W20" s="1"/>
      <c r="X20" s="1"/>
    </row>
    <row r="21" spans="1:24" s="4" customFormat="1" ht="18" customHeight="1" x14ac:dyDescent="0.3">
      <c r="A21" s="8">
        <v>16</v>
      </c>
      <c r="B21" s="21" t="s">
        <v>27</v>
      </c>
      <c r="C21" s="12" t="s">
        <v>16</v>
      </c>
      <c r="D21" s="9">
        <v>599298.12</v>
      </c>
      <c r="E21" s="1"/>
      <c r="F21" s="1"/>
      <c r="G21" s="1"/>
      <c r="H21" s="1"/>
      <c r="I21" s="1"/>
      <c r="J21" s="1"/>
      <c r="K21" s="1"/>
      <c r="L21" s="1"/>
      <c r="M21" s="1"/>
      <c r="N21" s="1"/>
      <c r="O21" s="1"/>
      <c r="P21" s="1"/>
      <c r="Q21" s="1"/>
      <c r="R21" s="1"/>
      <c r="S21" s="1"/>
      <c r="T21" s="1"/>
      <c r="U21" s="1"/>
      <c r="V21" s="1"/>
      <c r="W21" s="1"/>
      <c r="X21" s="1"/>
    </row>
    <row r="22" spans="1:24" s="4" customFormat="1" ht="18" customHeight="1" x14ac:dyDescent="0.3">
      <c r="A22" s="8">
        <v>17</v>
      </c>
      <c r="B22" s="21" t="s">
        <v>27</v>
      </c>
      <c r="C22" s="12" t="s">
        <v>17</v>
      </c>
      <c r="D22" s="9">
        <v>457458.66000000003</v>
      </c>
      <c r="E22" s="1"/>
      <c r="F22" s="1"/>
      <c r="G22" s="1"/>
      <c r="H22" s="1"/>
      <c r="I22" s="1"/>
      <c r="J22" s="1"/>
      <c r="K22" s="1"/>
      <c r="L22" s="1"/>
      <c r="M22" s="1"/>
      <c r="N22" s="1"/>
      <c r="O22" s="1"/>
      <c r="P22" s="1"/>
      <c r="Q22" s="1"/>
      <c r="R22" s="1"/>
      <c r="S22" s="1"/>
      <c r="T22" s="1"/>
      <c r="U22" s="1"/>
      <c r="V22" s="1"/>
      <c r="W22" s="1"/>
      <c r="X22" s="1"/>
    </row>
    <row r="23" spans="1:24" s="4" customFormat="1" ht="18" customHeight="1" x14ac:dyDescent="0.3">
      <c r="A23" s="8">
        <v>18</v>
      </c>
      <c r="B23" s="21" t="s">
        <v>27</v>
      </c>
      <c r="C23" s="12" t="s">
        <v>18</v>
      </c>
      <c r="D23" s="9">
        <v>295235.91000000003</v>
      </c>
      <c r="E23" s="1"/>
      <c r="F23" s="1"/>
      <c r="G23" s="1"/>
      <c r="H23" s="1"/>
      <c r="I23" s="1"/>
      <c r="J23" s="1"/>
      <c r="K23" s="1"/>
      <c r="L23" s="1"/>
      <c r="M23" s="1"/>
      <c r="N23" s="1"/>
      <c r="O23" s="1"/>
      <c r="P23" s="1"/>
      <c r="Q23" s="1"/>
      <c r="R23" s="1"/>
      <c r="S23" s="1"/>
      <c r="T23" s="1"/>
      <c r="U23" s="1"/>
      <c r="V23" s="1"/>
      <c r="W23" s="1"/>
      <c r="X23" s="1"/>
    </row>
    <row r="24" spans="1:24" s="4" customFormat="1" ht="18" customHeight="1" x14ac:dyDescent="0.3">
      <c r="A24" s="8">
        <v>19</v>
      </c>
      <c r="B24" s="21" t="s">
        <v>27</v>
      </c>
      <c r="C24" s="12" t="s">
        <v>19</v>
      </c>
      <c r="D24" s="9">
        <v>139692.79999999999</v>
      </c>
      <c r="E24" s="1"/>
      <c r="F24" s="1"/>
      <c r="G24" s="1"/>
      <c r="H24" s="1"/>
      <c r="I24" s="1"/>
      <c r="J24" s="1"/>
      <c r="K24" s="1"/>
      <c r="L24" s="1"/>
      <c r="M24" s="1"/>
      <c r="N24" s="1"/>
      <c r="O24" s="1"/>
      <c r="P24" s="1"/>
      <c r="Q24" s="1"/>
      <c r="R24" s="1"/>
      <c r="S24" s="1"/>
      <c r="T24" s="1"/>
      <c r="U24" s="1"/>
      <c r="V24" s="1"/>
      <c r="W24" s="1"/>
      <c r="X24" s="1"/>
    </row>
    <row r="25" spans="1:24" s="4" customFormat="1" ht="18" customHeight="1" x14ac:dyDescent="0.3">
      <c r="A25" s="8">
        <v>20</v>
      </c>
      <c r="B25" s="21" t="s">
        <v>27</v>
      </c>
      <c r="C25" s="12" t="s">
        <v>20</v>
      </c>
      <c r="D25" s="9">
        <v>33102</v>
      </c>
      <c r="E25" s="1"/>
      <c r="F25" s="1"/>
      <c r="G25" s="1"/>
      <c r="H25" s="1"/>
      <c r="I25" s="1"/>
      <c r="J25" s="1"/>
      <c r="K25" s="1"/>
      <c r="L25" s="1"/>
      <c r="M25" s="1"/>
      <c r="N25" s="1"/>
      <c r="O25" s="1"/>
      <c r="P25" s="1"/>
      <c r="Q25" s="1"/>
      <c r="R25" s="1"/>
      <c r="S25" s="1"/>
      <c r="T25" s="1"/>
      <c r="U25" s="1"/>
      <c r="V25" s="1"/>
      <c r="W25" s="1"/>
      <c r="X25" s="1"/>
    </row>
    <row r="26" spans="1:24" s="4" customFormat="1" ht="18" customHeight="1" x14ac:dyDescent="0.25">
      <c r="A26" s="8"/>
      <c r="B26" s="11"/>
      <c r="C26" s="14"/>
      <c r="D26" s="15">
        <f>SUM(D6:D25)</f>
        <v>82494226.409999996</v>
      </c>
      <c r="E26" s="1"/>
      <c r="F26" s="1"/>
      <c r="G26" s="1"/>
      <c r="H26" s="1"/>
      <c r="I26" s="1"/>
      <c r="J26" s="1"/>
      <c r="K26" s="1"/>
      <c r="L26" s="1"/>
      <c r="M26" s="1"/>
      <c r="N26" s="1"/>
      <c r="O26" s="1"/>
      <c r="P26" s="1"/>
      <c r="Q26" s="1"/>
      <c r="R26" s="1"/>
      <c r="S26" s="1"/>
      <c r="T26" s="1"/>
      <c r="U26" s="1"/>
      <c r="V26" s="1"/>
      <c r="W26" s="1"/>
      <c r="X26" s="1"/>
    </row>
    <row r="27" spans="1:24" ht="13.95" customHeight="1" x14ac:dyDescent="0.25">
      <c r="A27" s="36"/>
      <c r="B27" s="36"/>
      <c r="C27" s="36"/>
    </row>
    <row r="28" spans="1:24" ht="13.95" customHeight="1" x14ac:dyDescent="0.25">
      <c r="A28" s="36"/>
      <c r="B28" s="36"/>
      <c r="C28" s="36"/>
    </row>
    <row r="29" spans="1:24" ht="13.95" customHeight="1" x14ac:dyDescent="0.25">
      <c r="A29" s="39" t="s">
        <v>25</v>
      </c>
      <c r="B29" s="39"/>
      <c r="C29" s="39"/>
    </row>
    <row r="30" spans="1:24" ht="13.95" customHeight="1" x14ac:dyDescent="0.25">
      <c r="A30" s="39"/>
      <c r="B30" s="39"/>
      <c r="C30" s="39"/>
    </row>
    <row r="31" spans="1:24" ht="13.95" customHeight="1" x14ac:dyDescent="0.25">
      <c r="A31" s="39"/>
      <c r="B31" s="39"/>
      <c r="C31" s="39"/>
    </row>
    <row r="32" spans="1:24" ht="13.95" customHeight="1" x14ac:dyDescent="0.25">
      <c r="A32" s="39"/>
      <c r="B32" s="39"/>
      <c r="C32" s="39"/>
    </row>
    <row r="33" spans="1:3" ht="13.95" customHeight="1" x14ac:dyDescent="0.25">
      <c r="A33" s="39"/>
      <c r="B33" s="39"/>
      <c r="C33" s="39"/>
    </row>
    <row r="34" spans="1:3" ht="13.95" customHeight="1" x14ac:dyDescent="0.25">
      <c r="A34" s="39"/>
      <c r="B34" s="39"/>
      <c r="C34" s="39"/>
    </row>
    <row r="35" spans="1:3" ht="13.95" customHeight="1" x14ac:dyDescent="0.25">
      <c r="A35" s="39"/>
      <c r="B35" s="39"/>
      <c r="C35" s="39"/>
    </row>
    <row r="36" spans="1:3" ht="13.95" customHeight="1" x14ac:dyDescent="0.25">
      <c r="A36" s="39"/>
      <c r="B36" s="39"/>
      <c r="C36" s="39"/>
    </row>
    <row r="37" spans="1:3" ht="13.95" customHeight="1" x14ac:dyDescent="0.25">
      <c r="A37" s="39"/>
      <c r="B37" s="39"/>
      <c r="C37" s="39"/>
    </row>
    <row r="38" spans="1:3" ht="13.95" customHeight="1" x14ac:dyDescent="0.25">
      <c r="A38" s="39"/>
      <c r="B38" s="39"/>
      <c r="C38" s="39"/>
    </row>
    <row r="39" spans="1:3" ht="13.95" customHeight="1" x14ac:dyDescent="0.25">
      <c r="A39" s="39"/>
      <c r="B39" s="39"/>
      <c r="C39" s="39"/>
    </row>
    <row r="40" spans="1:3" ht="13.95" customHeight="1" x14ac:dyDescent="0.25">
      <c r="A40" s="39"/>
      <c r="B40" s="39"/>
      <c r="C40" s="39"/>
    </row>
    <row r="41" spans="1:3" ht="13.95" customHeight="1" x14ac:dyDescent="0.25">
      <c r="A41" s="39"/>
      <c r="B41" s="39"/>
      <c r="C41" s="39"/>
    </row>
    <row r="42" spans="1:3" ht="37.5" customHeight="1" x14ac:dyDescent="0.25">
      <c r="A42" s="39"/>
      <c r="B42" s="39"/>
      <c r="C42" s="39"/>
    </row>
    <row r="43" spans="1:3" ht="10.050000000000001" customHeight="1" x14ac:dyDescent="0.25">
      <c r="A43" s="39"/>
      <c r="B43" s="39"/>
      <c r="C43" s="39"/>
    </row>
    <row r="44" spans="1:3" ht="10.050000000000001" customHeight="1" x14ac:dyDescent="0.25">
      <c r="A44" s="39"/>
      <c r="B44" s="39"/>
      <c r="C44" s="39"/>
    </row>
    <row r="45" spans="1:3" ht="10.050000000000001" customHeight="1" x14ac:dyDescent="0.25">
      <c r="A45" s="39"/>
      <c r="B45" s="39"/>
      <c r="C45" s="39"/>
    </row>
    <row r="46" spans="1:3" ht="10.050000000000001" customHeight="1" x14ac:dyDescent="0.25">
      <c r="A46" s="39"/>
      <c r="B46" s="39"/>
      <c r="C46" s="39"/>
    </row>
    <row r="47" spans="1:3" ht="10.050000000000001" customHeight="1" x14ac:dyDescent="0.25">
      <c r="A47" s="39"/>
      <c r="B47" s="39"/>
      <c r="C47" s="39"/>
    </row>
    <row r="48" spans="1:3" ht="10.050000000000001" customHeight="1" x14ac:dyDescent="0.25">
      <c r="A48" s="39"/>
      <c r="B48" s="39"/>
      <c r="C48" s="39"/>
    </row>
    <row r="49" spans="1:3" ht="10.050000000000001" customHeight="1" x14ac:dyDescent="0.25">
      <c r="A49" s="39"/>
      <c r="B49" s="39"/>
      <c r="C49" s="39"/>
    </row>
    <row r="50" spans="1:3" ht="10.050000000000001" customHeight="1" x14ac:dyDescent="0.25">
      <c r="A50" s="39"/>
      <c r="B50" s="39"/>
      <c r="C50" s="39"/>
    </row>
    <row r="51" spans="1:3" ht="10.050000000000001" customHeight="1" x14ac:dyDescent="0.25">
      <c r="A51" s="39"/>
      <c r="B51" s="39"/>
      <c r="C51" s="39"/>
    </row>
    <row r="52" spans="1:3" ht="10.050000000000001" customHeight="1" x14ac:dyDescent="0.25">
      <c r="A52" s="39"/>
      <c r="B52" s="39"/>
      <c r="C52" s="39"/>
    </row>
    <row r="53" spans="1:3" ht="10.050000000000001" customHeight="1" x14ac:dyDescent="0.25">
      <c r="A53" s="39"/>
      <c r="B53" s="39"/>
      <c r="C53" s="39"/>
    </row>
    <row r="54" spans="1:3" ht="10.050000000000001" customHeight="1" x14ac:dyDescent="0.25">
      <c r="A54" s="39"/>
      <c r="B54" s="39"/>
      <c r="C54" s="39"/>
    </row>
    <row r="55" spans="1:3" ht="10.050000000000001" customHeight="1" x14ac:dyDescent="0.25">
      <c r="A55" s="39"/>
      <c r="B55" s="39"/>
      <c r="C55" s="39"/>
    </row>
    <row r="56" spans="1:3" ht="10.050000000000001" customHeight="1" x14ac:dyDescent="0.25">
      <c r="A56" s="39"/>
      <c r="B56" s="39"/>
      <c r="C56" s="39"/>
    </row>
    <row r="57" spans="1:3" ht="10.050000000000001" customHeight="1" x14ac:dyDescent="0.25">
      <c r="A57" s="39"/>
      <c r="B57" s="39"/>
      <c r="C57" s="39"/>
    </row>
    <row r="58" spans="1:3" ht="10.050000000000001" customHeight="1" x14ac:dyDescent="0.25">
      <c r="A58" s="39"/>
      <c r="B58" s="39"/>
      <c r="C58" s="39"/>
    </row>
    <row r="59" spans="1:3" ht="10.050000000000001" customHeight="1" x14ac:dyDescent="0.25">
      <c r="A59" s="39"/>
      <c r="B59" s="39"/>
      <c r="C59" s="39"/>
    </row>
    <row r="60" spans="1:3" ht="10.050000000000001" customHeight="1" x14ac:dyDescent="0.25">
      <c r="A60" s="39"/>
      <c r="B60" s="39"/>
      <c r="C60" s="39"/>
    </row>
    <row r="61" spans="1:3" ht="10.050000000000001" customHeight="1" x14ac:dyDescent="0.25">
      <c r="A61" s="39"/>
      <c r="B61" s="39"/>
      <c r="C61" s="39"/>
    </row>
    <row r="62" spans="1:3" ht="10.050000000000001" customHeight="1" x14ac:dyDescent="0.25">
      <c r="A62" s="39"/>
      <c r="B62" s="39"/>
      <c r="C62" s="39"/>
    </row>
    <row r="63" spans="1:3" ht="10.050000000000001" customHeight="1" x14ac:dyDescent="0.25">
      <c r="A63" s="39"/>
      <c r="B63" s="39"/>
      <c r="C63" s="39"/>
    </row>
    <row r="64" spans="1:3" ht="10.050000000000001" customHeight="1" x14ac:dyDescent="0.25">
      <c r="A64" s="39"/>
      <c r="B64" s="39"/>
      <c r="C64" s="39"/>
    </row>
    <row r="65" spans="1:3" x14ac:dyDescent="0.25">
      <c r="A65" s="36"/>
      <c r="B65" s="36"/>
      <c r="C65" s="36"/>
    </row>
    <row r="66" spans="1:3" x14ac:dyDescent="0.25">
      <c r="A66" s="36"/>
      <c r="B66" s="36"/>
      <c r="C66" s="36"/>
    </row>
    <row r="67" spans="1:3" x14ac:dyDescent="0.25">
      <c r="A67" s="36"/>
      <c r="B67" s="36"/>
      <c r="C67" s="36"/>
    </row>
    <row r="68" spans="1:3" x14ac:dyDescent="0.25">
      <c r="A68" s="36"/>
      <c r="B68" s="36"/>
      <c r="C68" s="36"/>
    </row>
    <row r="69" spans="1:3" x14ac:dyDescent="0.25">
      <c r="A69" s="36"/>
      <c r="B69" s="36"/>
      <c r="C69" s="36"/>
    </row>
    <row r="70" spans="1:3" x14ac:dyDescent="0.25">
      <c r="A70" s="36"/>
      <c r="B70" s="36"/>
      <c r="C70" s="36"/>
    </row>
    <row r="71" spans="1:3" x14ac:dyDescent="0.25">
      <c r="A71" s="36"/>
      <c r="B71" s="36"/>
      <c r="C71" s="36"/>
    </row>
    <row r="72" spans="1:3" x14ac:dyDescent="0.25">
      <c r="A72" s="36"/>
      <c r="B72" s="36"/>
      <c r="C72" s="36"/>
    </row>
    <row r="73" spans="1:3" x14ac:dyDescent="0.25">
      <c r="A73" s="36"/>
      <c r="B73" s="36"/>
      <c r="C73" s="36"/>
    </row>
    <row r="74" spans="1:3" x14ac:dyDescent="0.25">
      <c r="A74" s="36"/>
      <c r="B74" s="36"/>
      <c r="C74" s="36"/>
    </row>
    <row r="75" spans="1:3" x14ac:dyDescent="0.25">
      <c r="A75" s="36"/>
      <c r="B75" s="36"/>
      <c r="C75" s="36"/>
    </row>
    <row r="76" spans="1:3" x14ac:dyDescent="0.25">
      <c r="A76" s="36"/>
      <c r="B76" s="36"/>
      <c r="C76" s="36"/>
    </row>
    <row r="77" spans="1:3" x14ac:dyDescent="0.25">
      <c r="A77" s="36"/>
      <c r="B77" s="36"/>
      <c r="C77" s="36"/>
    </row>
    <row r="78" spans="1:3" x14ac:dyDescent="0.25">
      <c r="A78" s="36"/>
      <c r="B78" s="36"/>
      <c r="C78" s="36"/>
    </row>
    <row r="79" spans="1:3" x14ac:dyDescent="0.25">
      <c r="A79" s="36"/>
      <c r="B79" s="36"/>
      <c r="C79" s="36"/>
    </row>
    <row r="80" spans="1:3" x14ac:dyDescent="0.25">
      <c r="A80" s="36"/>
      <c r="B80" s="36"/>
      <c r="C80" s="36"/>
    </row>
    <row r="81" spans="1:3" x14ac:dyDescent="0.25">
      <c r="A81" s="36"/>
      <c r="B81" s="36"/>
      <c r="C81" s="36"/>
    </row>
    <row r="82" spans="1:3" x14ac:dyDescent="0.25">
      <c r="A82" s="36"/>
      <c r="B82" s="36"/>
      <c r="C82" s="36"/>
    </row>
    <row r="83" spans="1:3" x14ac:dyDescent="0.25">
      <c r="A83" s="36"/>
      <c r="B83" s="36"/>
      <c r="C83" s="36"/>
    </row>
    <row r="84" spans="1:3" x14ac:dyDescent="0.25">
      <c r="A84" s="36"/>
      <c r="B84" s="36"/>
      <c r="C84" s="36"/>
    </row>
    <row r="85" spans="1:3" x14ac:dyDescent="0.25">
      <c r="A85" s="36"/>
      <c r="B85" s="36"/>
      <c r="C85" s="36"/>
    </row>
    <row r="86" spans="1:3" x14ac:dyDescent="0.25">
      <c r="A86" s="36"/>
      <c r="B86" s="36"/>
      <c r="C86" s="36"/>
    </row>
    <row r="87" spans="1:3" x14ac:dyDescent="0.25">
      <c r="A87" s="36"/>
      <c r="B87" s="36"/>
      <c r="C87" s="36"/>
    </row>
    <row r="88" spans="1:3" x14ac:dyDescent="0.25">
      <c r="A88" s="36"/>
      <c r="B88" s="36"/>
      <c r="C88" s="36"/>
    </row>
    <row r="89" spans="1:3" x14ac:dyDescent="0.25">
      <c r="A89" s="36"/>
      <c r="B89" s="36"/>
      <c r="C89" s="36"/>
    </row>
    <row r="90" spans="1:3" x14ac:dyDescent="0.25">
      <c r="A90" s="36"/>
      <c r="B90" s="36"/>
      <c r="C90" s="36"/>
    </row>
    <row r="91" spans="1:3" x14ac:dyDescent="0.25">
      <c r="A91" s="36"/>
      <c r="B91" s="36"/>
      <c r="C91" s="36"/>
    </row>
    <row r="92" spans="1:3" x14ac:dyDescent="0.25">
      <c r="A92" s="36"/>
      <c r="B92" s="36"/>
      <c r="C92" s="36"/>
    </row>
    <row r="93" spans="1:3" x14ac:dyDescent="0.25">
      <c r="A93" s="36"/>
      <c r="B93" s="36"/>
      <c r="C93" s="36"/>
    </row>
  </sheetData>
  <mergeCells count="5">
    <mergeCell ref="A1:B4"/>
    <mergeCell ref="C1:C4"/>
    <mergeCell ref="A27:C28"/>
    <mergeCell ref="A29:C64"/>
    <mergeCell ref="A65:C93"/>
  </mergeCells>
  <pageMargins left="0.7" right="0.7" top="0.75" bottom="0.75" header="0.3" footer="0.3"/>
  <pageSetup paperSize="9" orientation="portrait"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workbookViewId="0">
      <selection activeCell="D5" sqref="D5"/>
    </sheetView>
  </sheetViews>
  <sheetFormatPr defaultColWidth="11.44140625" defaultRowHeight="10.8" x14ac:dyDescent="0.25"/>
  <cols>
    <col min="1" max="1" width="4.77734375" style="6" customWidth="1"/>
    <col min="2" max="2" width="28.109375" style="6" customWidth="1"/>
    <col min="3" max="3" width="61.77734375" style="1" customWidth="1"/>
    <col min="4" max="4" width="21.6640625" style="1" customWidth="1"/>
    <col min="5" max="16384" width="11.44140625" style="1"/>
  </cols>
  <sheetData>
    <row r="1" spans="1:13" ht="30.75" customHeight="1" x14ac:dyDescent="0.25">
      <c r="A1" s="36"/>
      <c r="B1" s="36"/>
      <c r="C1" s="37" t="s">
        <v>1</v>
      </c>
    </row>
    <row r="2" spans="1:13" ht="48.75" customHeight="1" x14ac:dyDescent="0.25">
      <c r="A2" s="36"/>
      <c r="B2" s="36"/>
      <c r="C2" s="37"/>
    </row>
    <row r="3" spans="1:13" s="2" customFormat="1" ht="15.45" customHeight="1" x14ac:dyDescent="0.3">
      <c r="A3" s="36"/>
      <c r="B3" s="36"/>
      <c r="C3" s="37"/>
      <c r="D3" s="1"/>
      <c r="E3" s="1"/>
      <c r="F3" s="1"/>
      <c r="G3" s="1"/>
      <c r="H3" s="1"/>
      <c r="I3" s="1"/>
      <c r="J3" s="1"/>
      <c r="K3" s="1"/>
      <c r="L3" s="1"/>
      <c r="M3" s="1"/>
    </row>
    <row r="4" spans="1:13" ht="10.050000000000001" customHeight="1" x14ac:dyDescent="0.25">
      <c r="A4" s="36"/>
      <c r="B4" s="36"/>
      <c r="C4" s="38"/>
    </row>
    <row r="5" spans="1:13" ht="31.05" customHeight="1" x14ac:dyDescent="0.25">
      <c r="B5" s="16" t="s">
        <v>23</v>
      </c>
      <c r="C5" s="10" t="s">
        <v>0</v>
      </c>
      <c r="D5" s="19" t="s">
        <v>46</v>
      </c>
    </row>
    <row r="6" spans="1:13" s="4" customFormat="1" ht="18" customHeight="1" x14ac:dyDescent="0.3">
      <c r="A6" s="8">
        <v>1</v>
      </c>
      <c r="B6" s="21" t="s">
        <v>26</v>
      </c>
      <c r="C6" s="12" t="s">
        <v>2</v>
      </c>
      <c r="D6" s="9">
        <v>1442944.8000000017</v>
      </c>
      <c r="E6" s="1"/>
      <c r="F6" s="1"/>
      <c r="G6" s="1"/>
      <c r="H6" s="1"/>
      <c r="I6" s="1"/>
      <c r="J6" s="1"/>
      <c r="K6" s="1"/>
      <c r="L6" s="1"/>
      <c r="M6" s="1"/>
    </row>
    <row r="7" spans="1:13" s="4" customFormat="1" ht="18" customHeight="1" x14ac:dyDescent="0.3">
      <c r="A7" s="8">
        <v>2</v>
      </c>
      <c r="B7" s="21" t="s">
        <v>26</v>
      </c>
      <c r="C7" s="12" t="s">
        <v>3</v>
      </c>
      <c r="D7" s="9">
        <v>47390.210000000196</v>
      </c>
      <c r="E7" s="1"/>
      <c r="F7" s="1"/>
      <c r="G7" s="1"/>
      <c r="H7" s="1"/>
      <c r="I7" s="1"/>
      <c r="J7" s="1"/>
      <c r="K7" s="1"/>
      <c r="L7" s="1"/>
      <c r="M7" s="1"/>
    </row>
    <row r="8" spans="1:13" s="4" customFormat="1" ht="18" customHeight="1" x14ac:dyDescent="0.3">
      <c r="A8" s="8">
        <v>3</v>
      </c>
      <c r="B8" s="21" t="s">
        <v>26</v>
      </c>
      <c r="C8" s="12" t="s">
        <v>4</v>
      </c>
      <c r="D8" s="9">
        <v>-216986.56000000983</v>
      </c>
      <c r="E8" s="1"/>
      <c r="F8" s="1"/>
      <c r="G8" s="1"/>
      <c r="H8" s="1"/>
      <c r="I8" s="1"/>
      <c r="J8" s="1"/>
      <c r="K8" s="1"/>
      <c r="L8" s="1"/>
      <c r="M8" s="1"/>
    </row>
    <row r="9" spans="1:13" s="4" customFormat="1" ht="18" customHeight="1" x14ac:dyDescent="0.3">
      <c r="A9" s="8">
        <v>4</v>
      </c>
      <c r="B9" s="21" t="s">
        <v>26</v>
      </c>
      <c r="C9" s="12" t="s">
        <v>5</v>
      </c>
      <c r="D9" s="9">
        <v>5647062.0899999999</v>
      </c>
      <c r="E9" s="1"/>
      <c r="F9" s="1"/>
      <c r="G9" s="1"/>
      <c r="H9" s="1"/>
      <c r="I9" s="1"/>
      <c r="J9" s="1"/>
      <c r="K9" s="1"/>
      <c r="L9" s="1"/>
      <c r="M9" s="1"/>
    </row>
    <row r="10" spans="1:13" s="4" customFormat="1" ht="18" customHeight="1" x14ac:dyDescent="0.3">
      <c r="A10" s="8">
        <v>5</v>
      </c>
      <c r="B10" s="21" t="s">
        <v>26</v>
      </c>
      <c r="C10" s="12" t="s">
        <v>9</v>
      </c>
      <c r="D10" s="9">
        <v>5429555.8799999999</v>
      </c>
      <c r="E10" s="1"/>
      <c r="F10" s="1"/>
      <c r="G10" s="1"/>
      <c r="H10" s="1"/>
      <c r="I10" s="1"/>
      <c r="J10" s="1"/>
      <c r="K10" s="1"/>
      <c r="L10" s="1"/>
      <c r="M10" s="1"/>
    </row>
    <row r="11" spans="1:13" s="4" customFormat="1" ht="18" customHeight="1" x14ac:dyDescent="0.3">
      <c r="A11" s="8">
        <v>6</v>
      </c>
      <c r="B11" s="21" t="s">
        <v>26</v>
      </c>
      <c r="C11" s="12" t="s">
        <v>11</v>
      </c>
      <c r="D11" s="9">
        <v>-8291860.5300000012</v>
      </c>
      <c r="E11" s="1"/>
      <c r="F11" s="1"/>
      <c r="G11" s="1"/>
      <c r="H11" s="1"/>
      <c r="I11" s="1"/>
      <c r="J11" s="1"/>
      <c r="K11" s="1"/>
      <c r="L11" s="1"/>
      <c r="M11" s="1"/>
    </row>
    <row r="12" spans="1:13" s="4" customFormat="1" ht="18" customHeight="1" x14ac:dyDescent="0.3">
      <c r="A12" s="8">
        <v>7</v>
      </c>
      <c r="B12" s="21" t="s">
        <v>26</v>
      </c>
      <c r="C12" s="12" t="s">
        <v>6</v>
      </c>
      <c r="D12" s="9">
        <v>2587175.8199999998</v>
      </c>
      <c r="E12" s="1"/>
      <c r="F12" s="1"/>
      <c r="G12" s="1"/>
      <c r="H12" s="1"/>
      <c r="I12" s="1"/>
      <c r="J12" s="1"/>
      <c r="K12" s="1"/>
      <c r="L12" s="1"/>
      <c r="M12" s="1"/>
    </row>
    <row r="13" spans="1:13" s="4" customFormat="1" ht="18" customHeight="1" x14ac:dyDescent="0.3">
      <c r="A13" s="8">
        <v>8</v>
      </c>
      <c r="B13" s="21" t="s">
        <v>26</v>
      </c>
      <c r="C13" s="12" t="s">
        <v>7</v>
      </c>
      <c r="D13" s="9">
        <v>126652.8</v>
      </c>
      <c r="E13" s="1"/>
      <c r="F13" s="1"/>
      <c r="G13" s="1"/>
      <c r="H13" s="1"/>
      <c r="I13" s="1"/>
      <c r="J13" s="1"/>
      <c r="K13" s="1"/>
      <c r="L13" s="1"/>
      <c r="M13" s="1"/>
    </row>
    <row r="14" spans="1:13" s="4" customFormat="1" ht="18" customHeight="1" x14ac:dyDescent="0.3">
      <c r="A14" s="8">
        <v>9</v>
      </c>
      <c r="B14" s="21" t="s">
        <v>26</v>
      </c>
      <c r="C14" s="12" t="s">
        <v>8</v>
      </c>
      <c r="D14" s="9">
        <v>21295370.289999999</v>
      </c>
      <c r="E14" s="1"/>
      <c r="F14" s="1"/>
      <c r="G14" s="1"/>
      <c r="H14" s="1"/>
      <c r="I14" s="1"/>
      <c r="J14" s="1"/>
      <c r="K14" s="1"/>
      <c r="L14" s="1"/>
      <c r="M14" s="1"/>
    </row>
    <row r="15" spans="1:13" s="4" customFormat="1" ht="18" customHeight="1" x14ac:dyDescent="0.3">
      <c r="A15" s="8">
        <v>10</v>
      </c>
      <c r="B15" s="21" t="s">
        <v>26</v>
      </c>
      <c r="C15" s="12" t="s">
        <v>22</v>
      </c>
      <c r="D15" s="9">
        <v>15260846.84</v>
      </c>
      <c r="E15" s="1"/>
      <c r="F15" s="1"/>
      <c r="G15" s="1"/>
      <c r="H15" s="1"/>
      <c r="I15" s="1"/>
      <c r="J15" s="1"/>
      <c r="K15" s="1"/>
      <c r="L15" s="1"/>
      <c r="M15" s="1"/>
    </row>
    <row r="16" spans="1:13" s="4" customFormat="1" ht="18" customHeight="1" x14ac:dyDescent="0.3">
      <c r="A16" s="8">
        <v>11</v>
      </c>
      <c r="B16" s="21" t="s">
        <v>26</v>
      </c>
      <c r="C16" s="12" t="s">
        <v>10</v>
      </c>
      <c r="D16" s="9">
        <v>24454742.549999997</v>
      </c>
      <c r="E16" s="1"/>
      <c r="F16" s="1"/>
      <c r="G16" s="1"/>
      <c r="H16" s="1"/>
      <c r="I16" s="1"/>
      <c r="J16" s="1"/>
      <c r="K16" s="1"/>
      <c r="L16" s="1"/>
      <c r="M16" s="1"/>
    </row>
    <row r="17" spans="1:13" s="4" customFormat="1" ht="18" customHeight="1" x14ac:dyDescent="0.3">
      <c r="A17" s="8">
        <v>12</v>
      </c>
      <c r="B17" s="21" t="s">
        <v>26</v>
      </c>
      <c r="C17" s="12" t="s">
        <v>12</v>
      </c>
      <c r="D17" s="9">
        <v>4761338.28</v>
      </c>
      <c r="E17" s="1"/>
      <c r="F17" s="1"/>
      <c r="G17" s="1"/>
      <c r="H17" s="1"/>
      <c r="I17" s="1"/>
      <c r="J17" s="1"/>
      <c r="K17" s="1"/>
      <c r="L17" s="1"/>
      <c r="M17" s="1"/>
    </row>
    <row r="18" spans="1:13" s="4" customFormat="1" ht="18" customHeight="1" x14ac:dyDescent="0.3">
      <c r="A18" s="8">
        <v>13</v>
      </c>
      <c r="B18" s="21" t="s">
        <v>26</v>
      </c>
      <c r="C18" s="12" t="s">
        <v>13</v>
      </c>
      <c r="D18" s="9">
        <v>202110.40999999997</v>
      </c>
      <c r="E18" s="1"/>
      <c r="F18" s="1"/>
      <c r="G18" s="1"/>
      <c r="H18" s="1"/>
      <c r="I18" s="1"/>
      <c r="J18" s="1"/>
      <c r="K18" s="1"/>
      <c r="L18" s="1"/>
      <c r="M18" s="1"/>
    </row>
    <row r="19" spans="1:13" s="4" customFormat="1" ht="18" customHeight="1" x14ac:dyDescent="0.3">
      <c r="A19" s="8">
        <v>14</v>
      </c>
      <c r="B19" s="21" t="s">
        <v>26</v>
      </c>
      <c r="C19" s="12" t="s">
        <v>14</v>
      </c>
      <c r="D19" s="9">
        <v>307490.03999999998</v>
      </c>
      <c r="E19" s="1"/>
      <c r="F19" s="1"/>
      <c r="G19" s="1"/>
      <c r="H19" s="1"/>
      <c r="I19" s="1"/>
      <c r="J19" s="1"/>
      <c r="K19" s="1"/>
      <c r="L19" s="1"/>
      <c r="M19" s="1"/>
    </row>
    <row r="20" spans="1:13" s="4" customFormat="1" ht="18" customHeight="1" x14ac:dyDescent="0.3">
      <c r="A20" s="8">
        <v>15</v>
      </c>
      <c r="B20" s="21" t="s">
        <v>26</v>
      </c>
      <c r="C20" s="12" t="s">
        <v>15</v>
      </c>
      <c r="D20" s="9">
        <v>484435.44</v>
      </c>
      <c r="E20" s="1"/>
      <c r="F20" s="1"/>
      <c r="G20" s="1"/>
      <c r="H20" s="1"/>
      <c r="I20" s="1"/>
      <c r="J20" s="1"/>
      <c r="K20" s="1"/>
      <c r="L20" s="1"/>
      <c r="M20" s="1"/>
    </row>
    <row r="21" spans="1:13" s="4" customFormat="1" ht="18" customHeight="1" x14ac:dyDescent="0.3">
      <c r="A21" s="8">
        <v>16</v>
      </c>
      <c r="B21" s="21" t="s">
        <v>26</v>
      </c>
      <c r="C21" s="12" t="s">
        <v>16</v>
      </c>
      <c r="D21" s="9">
        <v>462932.23</v>
      </c>
      <c r="E21" s="1"/>
      <c r="F21" s="1"/>
      <c r="G21" s="1"/>
      <c r="H21" s="1"/>
      <c r="I21" s="1"/>
      <c r="J21" s="1"/>
      <c r="K21" s="1"/>
      <c r="L21" s="1"/>
      <c r="M21" s="1"/>
    </row>
    <row r="22" spans="1:13" s="4" customFormat="1" ht="18" customHeight="1" x14ac:dyDescent="0.3">
      <c r="A22" s="8">
        <v>17</v>
      </c>
      <c r="B22" s="21" t="s">
        <v>26</v>
      </c>
      <c r="C22" s="12" t="s">
        <v>17</v>
      </c>
      <c r="D22" s="9">
        <v>367001.93000000005</v>
      </c>
      <c r="E22" s="1"/>
      <c r="F22" s="1"/>
      <c r="G22" s="1"/>
      <c r="H22" s="1"/>
      <c r="I22" s="1"/>
      <c r="J22" s="1"/>
      <c r="K22" s="1"/>
      <c r="L22" s="1"/>
      <c r="M22" s="1"/>
    </row>
    <row r="23" spans="1:13" s="4" customFormat="1" ht="18" customHeight="1" x14ac:dyDescent="0.3">
      <c r="A23" s="8">
        <v>18</v>
      </c>
      <c r="B23" s="21" t="s">
        <v>26</v>
      </c>
      <c r="C23" s="12" t="s">
        <v>18</v>
      </c>
      <c r="D23" s="9">
        <v>226959.61000000004</v>
      </c>
      <c r="E23" s="1"/>
      <c r="F23" s="1"/>
      <c r="G23" s="1"/>
      <c r="H23" s="1"/>
      <c r="I23" s="1"/>
      <c r="J23" s="1"/>
      <c r="K23" s="1"/>
      <c r="L23" s="1"/>
      <c r="M23" s="1"/>
    </row>
    <row r="24" spans="1:13" s="4" customFormat="1" ht="18" customHeight="1" x14ac:dyDescent="0.3">
      <c r="A24" s="8">
        <v>19</v>
      </c>
      <c r="B24" s="21" t="s">
        <v>26</v>
      </c>
      <c r="C24" s="12" t="s">
        <v>19</v>
      </c>
      <c r="D24" s="9">
        <v>141542.87</v>
      </c>
      <c r="E24" s="1"/>
      <c r="F24" s="1"/>
      <c r="G24" s="1"/>
      <c r="H24" s="1"/>
      <c r="I24" s="1"/>
      <c r="J24" s="1"/>
      <c r="K24" s="1"/>
      <c r="L24" s="1"/>
      <c r="M24" s="1"/>
    </row>
    <row r="25" spans="1:13" s="4" customFormat="1" ht="18" customHeight="1" x14ac:dyDescent="0.3">
      <c r="A25" s="8">
        <v>20</v>
      </c>
      <c r="B25" s="21" t="s">
        <v>26</v>
      </c>
      <c r="C25" s="12" t="s">
        <v>20</v>
      </c>
      <c r="D25" s="9">
        <v>29631.95</v>
      </c>
      <c r="E25" s="1"/>
      <c r="F25" s="1"/>
      <c r="G25" s="1"/>
      <c r="H25" s="1"/>
      <c r="I25" s="1"/>
      <c r="J25" s="1"/>
      <c r="K25" s="1"/>
      <c r="L25" s="1"/>
      <c r="M25" s="1"/>
    </row>
    <row r="26" spans="1:13" s="4" customFormat="1" ht="18" customHeight="1" x14ac:dyDescent="0.3">
      <c r="A26" s="8"/>
      <c r="B26" s="13" t="s">
        <v>21</v>
      </c>
      <c r="C26" s="14"/>
      <c r="D26" s="17">
        <f>SUM(D6:D25)</f>
        <v>74766336.950000003</v>
      </c>
      <c r="E26" s="1"/>
      <c r="F26" s="1"/>
      <c r="G26" s="1"/>
      <c r="H26" s="1"/>
      <c r="I26" s="1"/>
      <c r="J26" s="1"/>
      <c r="K26" s="1"/>
      <c r="L26" s="1"/>
      <c r="M26" s="1"/>
    </row>
    <row r="27" spans="1:13" s="4" customFormat="1" ht="18" customHeight="1" x14ac:dyDescent="0.25">
      <c r="A27" s="40"/>
      <c r="B27" s="40"/>
      <c r="C27" s="40"/>
      <c r="D27" s="1"/>
      <c r="E27" s="1"/>
      <c r="F27" s="1"/>
      <c r="G27" s="1"/>
      <c r="H27" s="1"/>
      <c r="I27" s="1"/>
      <c r="J27" s="1"/>
      <c r="K27" s="1"/>
      <c r="L27" s="1"/>
      <c r="M27" s="1"/>
    </row>
    <row r="28" spans="1:13" ht="13.95" customHeight="1" x14ac:dyDescent="0.25">
      <c r="A28" s="36"/>
      <c r="B28" s="39" t="s">
        <v>25</v>
      </c>
      <c r="C28" s="39"/>
    </row>
    <row r="29" spans="1:13" ht="13.95" customHeight="1" x14ac:dyDescent="0.25">
      <c r="A29" s="36"/>
      <c r="B29" s="39"/>
      <c r="C29" s="39"/>
    </row>
    <row r="30" spans="1:13" ht="13.95" customHeight="1" x14ac:dyDescent="0.25">
      <c r="A30" s="36"/>
      <c r="B30" s="39"/>
      <c r="C30" s="39"/>
    </row>
    <row r="31" spans="1:13" ht="13.95" customHeight="1" x14ac:dyDescent="0.25">
      <c r="A31" s="36"/>
      <c r="B31" s="39"/>
      <c r="C31" s="39"/>
    </row>
    <row r="32" spans="1:13" ht="13.95" customHeight="1" x14ac:dyDescent="0.25">
      <c r="A32" s="36"/>
      <c r="B32" s="39"/>
      <c r="C32" s="39"/>
    </row>
    <row r="33" spans="1:3" ht="13.95" customHeight="1" x14ac:dyDescent="0.25">
      <c r="A33" s="36"/>
      <c r="B33" s="39"/>
      <c r="C33" s="39"/>
    </row>
    <row r="34" spans="1:3" ht="13.95" customHeight="1" x14ac:dyDescent="0.25">
      <c r="A34" s="36"/>
      <c r="B34" s="39"/>
      <c r="C34" s="39"/>
    </row>
    <row r="35" spans="1:3" ht="13.95" customHeight="1" x14ac:dyDescent="0.25">
      <c r="A35" s="36"/>
      <c r="B35" s="39"/>
      <c r="C35" s="39"/>
    </row>
    <row r="36" spans="1:3" ht="13.95" customHeight="1" x14ac:dyDescent="0.25">
      <c r="A36" s="36"/>
      <c r="B36" s="39"/>
      <c r="C36" s="39"/>
    </row>
    <row r="37" spans="1:3" ht="13.95" customHeight="1" x14ac:dyDescent="0.25">
      <c r="A37" s="36"/>
      <c r="B37" s="39"/>
      <c r="C37" s="39"/>
    </row>
    <row r="38" spans="1:3" ht="13.95" customHeight="1" x14ac:dyDescent="0.25">
      <c r="A38" s="36"/>
      <c r="B38" s="39"/>
      <c r="C38" s="39"/>
    </row>
    <row r="39" spans="1:3" ht="13.95" customHeight="1" x14ac:dyDescent="0.25">
      <c r="A39" s="36"/>
      <c r="B39" s="39"/>
      <c r="C39" s="39"/>
    </row>
    <row r="40" spans="1:3" ht="13.95" customHeight="1" x14ac:dyDescent="0.25">
      <c r="A40" s="36"/>
      <c r="B40" s="39"/>
      <c r="C40" s="39"/>
    </row>
    <row r="41" spans="1:3" ht="13.95" customHeight="1" x14ac:dyDescent="0.25">
      <c r="A41" s="36"/>
      <c r="B41" s="39"/>
      <c r="C41" s="39"/>
    </row>
    <row r="42" spans="1:3" ht="13.95" customHeight="1" x14ac:dyDescent="0.25">
      <c r="A42" s="36"/>
      <c r="B42" s="39"/>
      <c r="C42" s="39"/>
    </row>
    <row r="43" spans="1:3" ht="37.5" customHeight="1" x14ac:dyDescent="0.25">
      <c r="A43" s="36"/>
      <c r="B43" s="39"/>
      <c r="C43" s="39"/>
    </row>
    <row r="44" spans="1:3" ht="10.050000000000001" customHeight="1" x14ac:dyDescent="0.25">
      <c r="A44" s="36"/>
      <c r="B44" s="39"/>
      <c r="C44" s="39"/>
    </row>
    <row r="45" spans="1:3" ht="10.050000000000001" customHeight="1" x14ac:dyDescent="0.25">
      <c r="A45" s="36"/>
      <c r="B45" s="39"/>
      <c r="C45" s="39"/>
    </row>
    <row r="46" spans="1:3" ht="10.050000000000001" customHeight="1" x14ac:dyDescent="0.25">
      <c r="A46" s="36"/>
      <c r="B46" s="39"/>
      <c r="C46" s="39"/>
    </row>
    <row r="47" spans="1:3" ht="10.050000000000001" customHeight="1" x14ac:dyDescent="0.25">
      <c r="A47" s="36"/>
      <c r="B47" s="39"/>
      <c r="C47" s="39"/>
    </row>
    <row r="48" spans="1:3" ht="10.050000000000001" customHeight="1" x14ac:dyDescent="0.25">
      <c r="A48" s="36"/>
      <c r="B48" s="39"/>
      <c r="C48" s="39"/>
    </row>
    <row r="49" spans="1:3" ht="10.050000000000001" customHeight="1" x14ac:dyDescent="0.25">
      <c r="A49" s="36"/>
      <c r="B49" s="39"/>
      <c r="C49" s="39"/>
    </row>
    <row r="50" spans="1:3" ht="10.050000000000001" customHeight="1" x14ac:dyDescent="0.25">
      <c r="A50" s="36"/>
      <c r="B50" s="39"/>
      <c r="C50" s="39"/>
    </row>
    <row r="51" spans="1:3" ht="10.050000000000001" customHeight="1" x14ac:dyDescent="0.25">
      <c r="A51" s="36"/>
      <c r="B51" s="39"/>
      <c r="C51" s="39"/>
    </row>
    <row r="52" spans="1:3" ht="10.050000000000001" customHeight="1" x14ac:dyDescent="0.25">
      <c r="A52" s="36"/>
      <c r="B52" s="39"/>
      <c r="C52" s="39"/>
    </row>
    <row r="53" spans="1:3" ht="10.050000000000001" customHeight="1" x14ac:dyDescent="0.25">
      <c r="A53" s="36"/>
      <c r="B53" s="39"/>
      <c r="C53" s="39"/>
    </row>
    <row r="54" spans="1:3" ht="10.050000000000001" customHeight="1" x14ac:dyDescent="0.25">
      <c r="A54" s="36"/>
      <c r="B54" s="39"/>
      <c r="C54" s="39"/>
    </row>
    <row r="55" spans="1:3" ht="10.050000000000001" customHeight="1" x14ac:dyDescent="0.25">
      <c r="A55" s="36"/>
      <c r="B55" s="39"/>
      <c r="C55" s="39"/>
    </row>
    <row r="56" spans="1:3" ht="10.050000000000001" customHeight="1" x14ac:dyDescent="0.25">
      <c r="A56" s="36"/>
      <c r="B56" s="39"/>
      <c r="C56" s="39"/>
    </row>
    <row r="57" spans="1:3" ht="10.050000000000001" customHeight="1" x14ac:dyDescent="0.25">
      <c r="A57" s="36"/>
      <c r="B57" s="39"/>
      <c r="C57" s="39"/>
    </row>
    <row r="58" spans="1:3" ht="10.050000000000001" customHeight="1" x14ac:dyDescent="0.25">
      <c r="A58" s="36"/>
      <c r="B58" s="39"/>
      <c r="C58" s="39"/>
    </row>
    <row r="59" spans="1:3" ht="10.050000000000001" customHeight="1" x14ac:dyDescent="0.25">
      <c r="A59" s="36"/>
      <c r="B59" s="39"/>
      <c r="C59" s="39"/>
    </row>
    <row r="60" spans="1:3" ht="10.050000000000001" customHeight="1" x14ac:dyDescent="0.25">
      <c r="A60" s="36"/>
      <c r="B60" s="39"/>
      <c r="C60" s="39"/>
    </row>
    <row r="61" spans="1:3" ht="10.050000000000001" customHeight="1" x14ac:dyDescent="0.25">
      <c r="A61" s="36"/>
      <c r="B61" s="39"/>
      <c r="C61" s="39"/>
    </row>
    <row r="62" spans="1:3" ht="10.050000000000001" customHeight="1" x14ac:dyDescent="0.25">
      <c r="A62" s="36"/>
      <c r="B62" s="39"/>
      <c r="C62" s="39"/>
    </row>
    <row r="63" spans="1:3" ht="10.050000000000001" customHeight="1" x14ac:dyDescent="0.25">
      <c r="A63" s="36"/>
      <c r="B63" s="39"/>
      <c r="C63" s="39"/>
    </row>
    <row r="64" spans="1:3" ht="10.050000000000001" customHeight="1" x14ac:dyDescent="0.25">
      <c r="A64" s="36"/>
      <c r="B64" s="39"/>
      <c r="C64" s="39"/>
    </row>
    <row r="65" spans="1:3" ht="10.050000000000001" customHeight="1" x14ac:dyDescent="0.25">
      <c r="A65" s="36"/>
      <c r="B65" s="39"/>
      <c r="C65" s="39"/>
    </row>
    <row r="66" spans="1:3" x14ac:dyDescent="0.25">
      <c r="A66" s="36"/>
      <c r="B66" s="36"/>
      <c r="C66" s="36"/>
    </row>
    <row r="67" spans="1:3" x14ac:dyDescent="0.25">
      <c r="A67" s="36"/>
      <c r="B67" s="36"/>
      <c r="C67" s="36"/>
    </row>
    <row r="68" spans="1:3" x14ac:dyDescent="0.25">
      <c r="A68" s="36"/>
      <c r="B68" s="36"/>
      <c r="C68" s="36"/>
    </row>
    <row r="69" spans="1:3" x14ac:dyDescent="0.25">
      <c r="A69" s="36"/>
      <c r="B69" s="36"/>
      <c r="C69" s="36"/>
    </row>
    <row r="70" spans="1:3" x14ac:dyDescent="0.25">
      <c r="A70" s="36"/>
      <c r="B70" s="36"/>
      <c r="C70" s="36"/>
    </row>
    <row r="71" spans="1:3" x14ac:dyDescent="0.25">
      <c r="A71" s="36"/>
      <c r="B71" s="36"/>
      <c r="C71" s="36"/>
    </row>
    <row r="72" spans="1:3" x14ac:dyDescent="0.25">
      <c r="A72" s="36"/>
      <c r="B72" s="36"/>
      <c r="C72" s="36"/>
    </row>
    <row r="73" spans="1:3" x14ac:dyDescent="0.25">
      <c r="A73" s="36"/>
      <c r="B73" s="36"/>
      <c r="C73" s="36"/>
    </row>
    <row r="74" spans="1:3" x14ac:dyDescent="0.25">
      <c r="A74" s="36"/>
      <c r="B74" s="36"/>
      <c r="C74" s="36"/>
    </row>
    <row r="75" spans="1:3" x14ac:dyDescent="0.25">
      <c r="A75" s="36"/>
      <c r="B75" s="36"/>
      <c r="C75" s="36"/>
    </row>
    <row r="76" spans="1:3" x14ac:dyDescent="0.25">
      <c r="A76" s="36"/>
      <c r="B76" s="36"/>
      <c r="C76" s="36"/>
    </row>
    <row r="77" spans="1:3" x14ac:dyDescent="0.25">
      <c r="A77" s="36"/>
      <c r="B77" s="36"/>
      <c r="C77" s="36"/>
    </row>
    <row r="78" spans="1:3" x14ac:dyDescent="0.25">
      <c r="A78" s="36"/>
      <c r="B78" s="36"/>
      <c r="C78" s="36"/>
    </row>
    <row r="79" spans="1:3" x14ac:dyDescent="0.25">
      <c r="A79" s="36"/>
      <c r="B79" s="36"/>
      <c r="C79" s="36"/>
    </row>
    <row r="80" spans="1:3" x14ac:dyDescent="0.25">
      <c r="A80" s="36"/>
      <c r="B80" s="36"/>
      <c r="C80" s="36"/>
    </row>
    <row r="81" spans="1:3" x14ac:dyDescent="0.25">
      <c r="A81" s="36"/>
      <c r="B81" s="36"/>
      <c r="C81" s="36"/>
    </row>
    <row r="82" spans="1:3" x14ac:dyDescent="0.25">
      <c r="A82" s="36"/>
      <c r="B82" s="36"/>
      <c r="C82" s="36"/>
    </row>
    <row r="83" spans="1:3" x14ac:dyDescent="0.25">
      <c r="A83" s="36"/>
      <c r="B83" s="36"/>
      <c r="C83" s="36"/>
    </row>
    <row r="84" spans="1:3" x14ac:dyDescent="0.25">
      <c r="A84" s="36"/>
      <c r="B84" s="36"/>
      <c r="C84" s="36"/>
    </row>
    <row r="85" spans="1:3" x14ac:dyDescent="0.25">
      <c r="A85" s="36"/>
      <c r="B85" s="36"/>
      <c r="C85" s="36"/>
    </row>
    <row r="86" spans="1:3" x14ac:dyDescent="0.25">
      <c r="A86" s="36"/>
      <c r="B86" s="36"/>
      <c r="C86" s="36"/>
    </row>
    <row r="87" spans="1:3" x14ac:dyDescent="0.25">
      <c r="A87" s="36"/>
      <c r="B87" s="36"/>
      <c r="C87" s="36"/>
    </row>
    <row r="88" spans="1:3" x14ac:dyDescent="0.25">
      <c r="A88" s="36"/>
      <c r="B88" s="36"/>
      <c r="C88" s="36"/>
    </row>
    <row r="89" spans="1:3" x14ac:dyDescent="0.25">
      <c r="A89" s="36"/>
      <c r="B89" s="36"/>
      <c r="C89" s="36"/>
    </row>
    <row r="90" spans="1:3" x14ac:dyDescent="0.25">
      <c r="A90" s="36"/>
      <c r="B90" s="36"/>
      <c r="C90" s="36"/>
    </row>
    <row r="91" spans="1:3" x14ac:dyDescent="0.25">
      <c r="A91" s="36"/>
      <c r="B91" s="36"/>
      <c r="C91" s="36"/>
    </row>
    <row r="92" spans="1:3" x14ac:dyDescent="0.25">
      <c r="A92" s="36"/>
      <c r="B92" s="36"/>
      <c r="C92" s="36"/>
    </row>
    <row r="93" spans="1:3" x14ac:dyDescent="0.25">
      <c r="A93" s="36"/>
      <c r="B93" s="36"/>
      <c r="C93" s="36"/>
    </row>
    <row r="94" spans="1:3" x14ac:dyDescent="0.25">
      <c r="A94" s="36"/>
      <c r="B94" s="36"/>
      <c r="C94" s="36"/>
    </row>
    <row r="95" spans="1:3" x14ac:dyDescent="0.25">
      <c r="A95" s="36"/>
      <c r="B95" s="36"/>
      <c r="C95" s="36"/>
    </row>
    <row r="96" spans="1:3" x14ac:dyDescent="0.25">
      <c r="A96" s="36"/>
      <c r="B96" s="36"/>
      <c r="C96" s="36"/>
    </row>
    <row r="97" spans="1:3" x14ac:dyDescent="0.25">
      <c r="A97" s="36"/>
      <c r="B97" s="36"/>
      <c r="C97" s="36"/>
    </row>
    <row r="98" spans="1:3" x14ac:dyDescent="0.25">
      <c r="A98" s="36"/>
      <c r="B98" s="36"/>
      <c r="C98" s="36"/>
    </row>
    <row r="99" spans="1:3" x14ac:dyDescent="0.25">
      <c r="A99" s="36"/>
      <c r="B99" s="36"/>
      <c r="C99" s="36"/>
    </row>
    <row r="100" spans="1:3" x14ac:dyDescent="0.25">
      <c r="A100" s="36"/>
      <c r="B100" s="36"/>
      <c r="C100" s="36"/>
    </row>
    <row r="101" spans="1:3" x14ac:dyDescent="0.25">
      <c r="A101" s="36"/>
      <c r="B101" s="36"/>
      <c r="C101" s="36"/>
    </row>
    <row r="102" spans="1:3" x14ac:dyDescent="0.25">
      <c r="A102" s="36"/>
    </row>
    <row r="103" spans="1:3" x14ac:dyDescent="0.25">
      <c r="A103" s="36"/>
    </row>
    <row r="104" spans="1:3" x14ac:dyDescent="0.25">
      <c r="A104" s="36"/>
    </row>
    <row r="105" spans="1:3" x14ac:dyDescent="0.25">
      <c r="A105" s="36"/>
    </row>
    <row r="106" spans="1:3" x14ac:dyDescent="0.25">
      <c r="A106" s="36"/>
    </row>
    <row r="107" spans="1:3" x14ac:dyDescent="0.25">
      <c r="A107" s="36"/>
    </row>
    <row r="108" spans="1:3" x14ac:dyDescent="0.25">
      <c r="A108" s="36"/>
    </row>
    <row r="109" spans="1:3" x14ac:dyDescent="0.25">
      <c r="A109" s="36"/>
    </row>
    <row r="110" spans="1:3" x14ac:dyDescent="0.25">
      <c r="A110" s="36"/>
    </row>
    <row r="111" spans="1:3" x14ac:dyDescent="0.25">
      <c r="A111" s="36"/>
    </row>
    <row r="112" spans="1:3" x14ac:dyDescent="0.25">
      <c r="A112" s="36"/>
    </row>
    <row r="113" spans="1:1" x14ac:dyDescent="0.25">
      <c r="A113" s="36"/>
    </row>
    <row r="114" spans="1:1" x14ac:dyDescent="0.25">
      <c r="A114" s="36"/>
    </row>
  </sheetData>
  <mergeCells count="6">
    <mergeCell ref="A27:C27"/>
    <mergeCell ref="C1:C4"/>
    <mergeCell ref="A1:B4"/>
    <mergeCell ref="A28:A114"/>
    <mergeCell ref="B28:C65"/>
    <mergeCell ref="B66:C101"/>
  </mergeCells>
  <dataValidations count="1">
    <dataValidation type="decimal" operator="greaterThanOrEqual" allowBlank="1" showInputMessage="1" showErrorMessage="1" errorTitle="Uwaga" error="Kwota wprowadzana jest ze znakiem dodattnim. Tylko wartości liczbowe są dozwolone." sqref="D6:D25" xr:uid="{00000000-0002-0000-0100-000001000000}">
      <formula1>0</formula1>
    </dataValidation>
  </dataValidations>
  <pageMargins left="0.7" right="0.7" top="0.75" bottom="0.75" header="0.3" footer="0.3"/>
  <pageSetup paperSize="9" orientation="portrait"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64"/>
  <sheetViews>
    <sheetView showGridLines="0" zoomScaleNormal="100" workbookViewId="0">
      <pane ySplit="5" topLeftCell="A36" activePane="bottomLeft" state="frozen"/>
      <selection activeCell="B2" sqref="B2"/>
      <selection pane="bottomLeft"/>
    </sheetView>
  </sheetViews>
  <sheetFormatPr defaultColWidth="11.44140625" defaultRowHeight="10.8" x14ac:dyDescent="0.25"/>
  <cols>
    <col min="1" max="1" width="4.77734375" style="6" customWidth="1"/>
    <col min="2" max="2" width="28.109375" style="6" customWidth="1"/>
    <col min="3" max="3" width="61.77734375" style="1" customWidth="1"/>
    <col min="4" max="4" width="19.6640625" style="1" customWidth="1"/>
    <col min="5" max="16384" width="11.44140625" style="1"/>
  </cols>
  <sheetData>
    <row r="1" spans="1:14" ht="30.75" customHeight="1" x14ac:dyDescent="0.25">
      <c r="C1" s="37" t="s">
        <v>1</v>
      </c>
    </row>
    <row r="2" spans="1:14" ht="48.75" customHeight="1" x14ac:dyDescent="0.25">
      <c r="C2" s="37"/>
    </row>
    <row r="3" spans="1:14" s="2" customFormat="1" ht="15.6" x14ac:dyDescent="0.3">
      <c r="A3" s="7"/>
      <c r="B3" s="7"/>
      <c r="E3" s="1"/>
      <c r="F3" s="1"/>
      <c r="G3" s="1"/>
      <c r="H3" s="1"/>
      <c r="I3" s="1"/>
      <c r="J3" s="1"/>
      <c r="K3" s="1"/>
      <c r="L3" s="1"/>
      <c r="M3" s="1"/>
      <c r="N3" s="1"/>
    </row>
    <row r="5" spans="1:14" ht="31.05" customHeight="1" x14ac:dyDescent="0.25">
      <c r="B5" s="10" t="s">
        <v>23</v>
      </c>
      <c r="C5" s="10" t="s">
        <v>0</v>
      </c>
      <c r="D5" s="19" t="s">
        <v>46</v>
      </c>
    </row>
    <row r="6" spans="1:14" s="4" customFormat="1" ht="18" customHeight="1" x14ac:dyDescent="0.3">
      <c r="A6" s="8">
        <v>1</v>
      </c>
      <c r="B6" s="21" t="s">
        <v>24</v>
      </c>
      <c r="C6" s="12" t="s">
        <v>2</v>
      </c>
      <c r="D6" s="9">
        <v>141955.58000000007</v>
      </c>
      <c r="E6" s="1"/>
      <c r="F6" s="1"/>
      <c r="G6" s="1"/>
      <c r="H6" s="1"/>
      <c r="I6" s="1"/>
      <c r="J6" s="1"/>
      <c r="K6" s="1"/>
      <c r="L6" s="1"/>
      <c r="M6" s="1"/>
      <c r="N6" s="1"/>
    </row>
    <row r="7" spans="1:14" s="4" customFormat="1" ht="18" customHeight="1" x14ac:dyDescent="0.3">
      <c r="A7" s="8">
        <v>2</v>
      </c>
      <c r="B7" s="21" t="s">
        <v>24</v>
      </c>
      <c r="C7" s="12" t="s">
        <v>3</v>
      </c>
      <c r="D7" s="9">
        <v>-784821.42</v>
      </c>
      <c r="E7" s="1"/>
      <c r="F7" s="1"/>
      <c r="G7" s="1"/>
      <c r="H7" s="1"/>
      <c r="I7" s="1"/>
      <c r="J7" s="1"/>
      <c r="K7" s="1"/>
      <c r="L7" s="1"/>
      <c r="M7" s="1"/>
      <c r="N7" s="1"/>
    </row>
    <row r="8" spans="1:14" s="4" customFormat="1" ht="18" customHeight="1" x14ac:dyDescent="0.3">
      <c r="A8" s="8">
        <v>3</v>
      </c>
      <c r="B8" s="21" t="s">
        <v>24</v>
      </c>
      <c r="C8" s="12" t="s">
        <v>4</v>
      </c>
      <c r="D8" s="9">
        <v>13669658.280000009</v>
      </c>
      <c r="E8" s="1"/>
      <c r="F8" s="1"/>
      <c r="G8" s="1"/>
      <c r="H8" s="1"/>
      <c r="I8" s="1"/>
      <c r="J8" s="1"/>
      <c r="K8" s="1"/>
      <c r="L8" s="1"/>
      <c r="M8" s="1"/>
      <c r="N8" s="1"/>
    </row>
    <row r="9" spans="1:14" s="4" customFormat="1" ht="18" customHeight="1" x14ac:dyDescent="0.3">
      <c r="A9" s="8">
        <v>4</v>
      </c>
      <c r="B9" s="21" t="s">
        <v>24</v>
      </c>
      <c r="C9" s="12" t="s">
        <v>5</v>
      </c>
      <c r="D9" s="9">
        <v>1552381.98</v>
      </c>
      <c r="E9" s="1"/>
      <c r="F9" s="1"/>
      <c r="G9" s="1"/>
      <c r="H9" s="1"/>
      <c r="I9" s="1"/>
      <c r="J9" s="1"/>
      <c r="K9" s="1"/>
      <c r="L9" s="1"/>
      <c r="M9" s="1"/>
      <c r="N9" s="1"/>
    </row>
    <row r="10" spans="1:14" s="4" customFormat="1" ht="18" customHeight="1" x14ac:dyDescent="0.3">
      <c r="A10" s="8">
        <v>5</v>
      </c>
      <c r="B10" s="21" t="s">
        <v>24</v>
      </c>
      <c r="C10" s="12" t="s">
        <v>9</v>
      </c>
      <c r="D10" s="9">
        <v>2329997.7999999998</v>
      </c>
    </row>
    <row r="11" spans="1:14" s="4" customFormat="1" ht="18" customHeight="1" x14ac:dyDescent="0.3">
      <c r="A11" s="8">
        <v>6</v>
      </c>
      <c r="B11" s="21" t="s">
        <v>24</v>
      </c>
      <c r="C11" s="12" t="s">
        <v>11</v>
      </c>
      <c r="D11" s="9">
        <v>12360162.170000002</v>
      </c>
    </row>
    <row r="12" spans="1:14" s="4" customFormat="1" ht="18" customHeight="1" x14ac:dyDescent="0.3">
      <c r="A12" s="8">
        <v>7</v>
      </c>
      <c r="B12" s="21" t="s">
        <v>24</v>
      </c>
      <c r="C12" s="12" t="s">
        <v>6</v>
      </c>
      <c r="D12" s="9">
        <v>2793201.6900000004</v>
      </c>
    </row>
    <row r="13" spans="1:14" s="4" customFormat="1" ht="18" customHeight="1" x14ac:dyDescent="0.3">
      <c r="A13" s="8">
        <v>8</v>
      </c>
      <c r="B13" s="21" t="s">
        <v>24</v>
      </c>
      <c r="C13" s="12" t="s">
        <v>7</v>
      </c>
      <c r="D13" s="9">
        <v>59802.550000000017</v>
      </c>
    </row>
    <row r="14" spans="1:14" s="4" customFormat="1" ht="18" customHeight="1" x14ac:dyDescent="0.3">
      <c r="A14" s="8">
        <v>9</v>
      </c>
      <c r="B14" s="21" t="s">
        <v>24</v>
      </c>
      <c r="C14" s="12" t="s">
        <v>8</v>
      </c>
      <c r="D14" s="9">
        <v>20666710.499999996</v>
      </c>
    </row>
    <row r="15" spans="1:14" s="4" customFormat="1" ht="18" customHeight="1" x14ac:dyDescent="0.3">
      <c r="A15" s="8">
        <v>10</v>
      </c>
      <c r="B15" s="21" t="s">
        <v>24</v>
      </c>
      <c r="C15" s="12" t="s">
        <v>22</v>
      </c>
      <c r="D15" s="9">
        <v>40943.989999998361</v>
      </c>
    </row>
    <row r="16" spans="1:14" s="4" customFormat="1" ht="18" customHeight="1" x14ac:dyDescent="0.3">
      <c r="A16" s="8">
        <v>11</v>
      </c>
      <c r="B16" s="21" t="s">
        <v>24</v>
      </c>
      <c r="C16" s="12" t="s">
        <v>10</v>
      </c>
      <c r="D16" s="9">
        <v>24172230.979999997</v>
      </c>
    </row>
    <row r="17" spans="1:4" s="4" customFormat="1" ht="18" customHeight="1" x14ac:dyDescent="0.3">
      <c r="A17" s="8">
        <v>12</v>
      </c>
      <c r="B17" s="21" t="s">
        <v>24</v>
      </c>
      <c r="C17" s="12" t="s">
        <v>12</v>
      </c>
      <c r="D17" s="9">
        <v>2773552.4099999997</v>
      </c>
    </row>
    <row r="18" spans="1:4" s="4" customFormat="1" ht="18" customHeight="1" x14ac:dyDescent="0.3">
      <c r="A18" s="8">
        <v>13</v>
      </c>
      <c r="B18" s="21" t="s">
        <v>24</v>
      </c>
      <c r="C18" s="12" t="s">
        <v>13</v>
      </c>
      <c r="D18" s="9">
        <v>249281.26</v>
      </c>
    </row>
    <row r="19" spans="1:4" s="4" customFormat="1" ht="18" customHeight="1" x14ac:dyDescent="0.3">
      <c r="A19" s="8">
        <v>14</v>
      </c>
      <c r="B19" s="21" t="s">
        <v>24</v>
      </c>
      <c r="C19" s="12" t="s">
        <v>14</v>
      </c>
      <c r="D19" s="9">
        <v>393642.79</v>
      </c>
    </row>
    <row r="20" spans="1:4" s="4" customFormat="1" ht="18" customHeight="1" x14ac:dyDescent="0.3">
      <c r="A20" s="8">
        <v>15</v>
      </c>
      <c r="B20" s="21" t="s">
        <v>24</v>
      </c>
      <c r="C20" s="12" t="s">
        <v>15</v>
      </c>
      <c r="D20" s="9">
        <v>569204.27</v>
      </c>
    </row>
    <row r="21" spans="1:4" s="4" customFormat="1" ht="18" customHeight="1" x14ac:dyDescent="0.3">
      <c r="A21" s="8">
        <v>16</v>
      </c>
      <c r="B21" s="21" t="s">
        <v>24</v>
      </c>
      <c r="C21" s="12" t="s">
        <v>16</v>
      </c>
      <c r="D21" s="9">
        <v>550081.67999999993</v>
      </c>
    </row>
    <row r="22" spans="1:4" s="4" customFormat="1" ht="18" customHeight="1" x14ac:dyDescent="0.3">
      <c r="A22" s="8">
        <v>17</v>
      </c>
      <c r="B22" s="21" t="s">
        <v>24</v>
      </c>
      <c r="C22" s="12" t="s">
        <v>17</v>
      </c>
      <c r="D22" s="9">
        <v>518660.27999999997</v>
      </c>
    </row>
    <row r="23" spans="1:4" s="4" customFormat="1" ht="18" customHeight="1" x14ac:dyDescent="0.3">
      <c r="A23" s="8">
        <v>18</v>
      </c>
      <c r="B23" s="21" t="s">
        <v>24</v>
      </c>
      <c r="C23" s="12" t="s">
        <v>18</v>
      </c>
      <c r="D23" s="9">
        <v>355226.14</v>
      </c>
    </row>
    <row r="24" spans="1:4" s="4" customFormat="1" ht="18" customHeight="1" x14ac:dyDescent="0.3">
      <c r="A24" s="8">
        <v>19</v>
      </c>
      <c r="B24" s="21" t="s">
        <v>24</v>
      </c>
      <c r="C24" s="12" t="s">
        <v>19</v>
      </c>
      <c r="D24" s="9">
        <v>217331.46000000002</v>
      </c>
    </row>
    <row r="25" spans="1:4" s="4" customFormat="1" ht="18" customHeight="1" x14ac:dyDescent="0.3">
      <c r="A25" s="8">
        <v>20</v>
      </c>
      <c r="B25" s="21" t="s">
        <v>24</v>
      </c>
      <c r="C25" s="12" t="s">
        <v>20</v>
      </c>
      <c r="D25" s="9">
        <v>49164.549999999996</v>
      </c>
    </row>
    <row r="26" spans="1:4" s="4" customFormat="1" ht="18" customHeight="1" x14ac:dyDescent="0.25">
      <c r="A26" s="8"/>
      <c r="B26" s="13" t="s">
        <v>21</v>
      </c>
      <c r="C26" s="14"/>
      <c r="D26" s="15">
        <f>SUM(D6:D25)</f>
        <v>82678368.939999998</v>
      </c>
    </row>
    <row r="27" spans="1:4" ht="14.4" x14ac:dyDescent="0.25">
      <c r="C27" s="3"/>
      <c r="D27" s="5"/>
    </row>
    <row r="28" spans="1:4" ht="14.4" x14ac:dyDescent="0.25">
      <c r="C28" s="3"/>
      <c r="D28" s="3"/>
    </row>
    <row r="29" spans="1:4" ht="13.95" customHeight="1" x14ac:dyDescent="0.25">
      <c r="B29" s="39" t="s">
        <v>25</v>
      </c>
      <c r="C29" s="39"/>
    </row>
    <row r="30" spans="1:4" ht="13.95" customHeight="1" x14ac:dyDescent="0.25">
      <c r="B30" s="39"/>
      <c r="C30" s="39"/>
    </row>
    <row r="31" spans="1:4" ht="13.95" customHeight="1" x14ac:dyDescent="0.25">
      <c r="B31" s="39"/>
      <c r="C31" s="39"/>
    </row>
    <row r="32" spans="1:4" ht="13.95" customHeight="1" x14ac:dyDescent="0.25">
      <c r="B32" s="39"/>
      <c r="C32" s="39"/>
    </row>
    <row r="33" spans="2:3" ht="13.95" customHeight="1" x14ac:dyDescent="0.25">
      <c r="B33" s="39"/>
      <c r="C33" s="39"/>
    </row>
    <row r="34" spans="2:3" ht="13.95" customHeight="1" x14ac:dyDescent="0.25">
      <c r="B34" s="39"/>
      <c r="C34" s="39"/>
    </row>
    <row r="35" spans="2:3" ht="13.95" customHeight="1" x14ac:dyDescent="0.25">
      <c r="B35" s="39"/>
      <c r="C35" s="39"/>
    </row>
    <row r="36" spans="2:3" ht="13.95" customHeight="1" x14ac:dyDescent="0.25">
      <c r="B36" s="39"/>
      <c r="C36" s="39"/>
    </row>
    <row r="37" spans="2:3" ht="13.95" customHeight="1" x14ac:dyDescent="0.25">
      <c r="B37" s="39"/>
      <c r="C37" s="39"/>
    </row>
    <row r="38" spans="2:3" ht="13.95" customHeight="1" x14ac:dyDescent="0.25">
      <c r="B38" s="39"/>
      <c r="C38" s="39"/>
    </row>
    <row r="39" spans="2:3" ht="13.95" customHeight="1" x14ac:dyDescent="0.25">
      <c r="B39" s="39"/>
      <c r="C39" s="39"/>
    </row>
    <row r="40" spans="2:3" ht="13.95" customHeight="1" x14ac:dyDescent="0.25">
      <c r="B40" s="39"/>
      <c r="C40" s="39"/>
    </row>
    <row r="41" spans="2:3" ht="13.95" customHeight="1" x14ac:dyDescent="0.25">
      <c r="B41" s="39"/>
      <c r="C41" s="39"/>
    </row>
    <row r="42" spans="2:3" ht="37.5" customHeight="1" x14ac:dyDescent="0.25">
      <c r="B42" s="39"/>
      <c r="C42" s="39"/>
    </row>
    <row r="43" spans="2:3" ht="10.050000000000001" customHeight="1" x14ac:dyDescent="0.25">
      <c r="B43" s="39"/>
      <c r="C43" s="39"/>
    </row>
    <row r="44" spans="2:3" ht="10.050000000000001" customHeight="1" x14ac:dyDescent="0.25">
      <c r="B44" s="39"/>
      <c r="C44" s="39"/>
    </row>
    <row r="45" spans="2:3" ht="10.050000000000001" customHeight="1" x14ac:dyDescent="0.25">
      <c r="B45" s="39"/>
      <c r="C45" s="39"/>
    </row>
    <row r="46" spans="2:3" ht="10.050000000000001" customHeight="1" x14ac:dyDescent="0.25">
      <c r="B46" s="39"/>
      <c r="C46" s="39"/>
    </row>
    <row r="47" spans="2:3" ht="10.050000000000001" customHeight="1" x14ac:dyDescent="0.25">
      <c r="B47" s="39"/>
      <c r="C47" s="39"/>
    </row>
    <row r="48" spans="2:3" ht="10.050000000000001" customHeight="1" x14ac:dyDescent="0.25">
      <c r="B48" s="39"/>
      <c r="C48" s="39"/>
    </row>
    <row r="49" spans="2:3" ht="10.050000000000001" customHeight="1" x14ac:dyDescent="0.25">
      <c r="B49" s="39"/>
      <c r="C49" s="39"/>
    </row>
    <row r="50" spans="2:3" ht="10.050000000000001" customHeight="1" x14ac:dyDescent="0.25">
      <c r="B50" s="39"/>
      <c r="C50" s="39"/>
    </row>
    <row r="51" spans="2:3" ht="10.050000000000001" customHeight="1" x14ac:dyDescent="0.25">
      <c r="B51" s="39"/>
      <c r="C51" s="39"/>
    </row>
    <row r="52" spans="2:3" ht="10.050000000000001" customHeight="1" x14ac:dyDescent="0.25">
      <c r="B52" s="39"/>
      <c r="C52" s="39"/>
    </row>
    <row r="53" spans="2:3" ht="10.050000000000001" customHeight="1" x14ac:dyDescent="0.25">
      <c r="B53" s="39"/>
      <c r="C53" s="39"/>
    </row>
    <row r="54" spans="2:3" ht="10.050000000000001" customHeight="1" x14ac:dyDescent="0.25">
      <c r="B54" s="39"/>
      <c r="C54" s="39"/>
    </row>
    <row r="55" spans="2:3" x14ac:dyDescent="0.25">
      <c r="B55" s="39"/>
      <c r="C55" s="39"/>
    </row>
    <row r="56" spans="2:3" x14ac:dyDescent="0.25">
      <c r="B56" s="39"/>
      <c r="C56" s="39"/>
    </row>
    <row r="57" spans="2:3" x14ac:dyDescent="0.25">
      <c r="B57" s="39"/>
      <c r="C57" s="39"/>
    </row>
    <row r="58" spans="2:3" x14ac:dyDescent="0.25">
      <c r="B58" s="39"/>
      <c r="C58" s="39"/>
    </row>
    <row r="59" spans="2:3" x14ac:dyDescent="0.25">
      <c r="B59" s="39"/>
      <c r="C59" s="39"/>
    </row>
    <row r="60" spans="2:3" x14ac:dyDescent="0.25">
      <c r="B60" s="39"/>
      <c r="C60" s="39"/>
    </row>
    <row r="61" spans="2:3" x14ac:dyDescent="0.25">
      <c r="B61" s="39"/>
      <c r="C61" s="39"/>
    </row>
    <row r="62" spans="2:3" x14ac:dyDescent="0.25">
      <c r="B62" s="39"/>
      <c r="C62" s="39"/>
    </row>
    <row r="63" spans="2:3" x14ac:dyDescent="0.25">
      <c r="B63" s="39"/>
      <c r="C63" s="39"/>
    </row>
    <row r="64" spans="2:3" x14ac:dyDescent="0.25">
      <c r="B64" s="39"/>
      <c r="C64" s="39"/>
    </row>
  </sheetData>
  <mergeCells count="2">
    <mergeCell ref="C1:C2"/>
    <mergeCell ref="B29:C64"/>
  </mergeCells>
  <dataValidations count="1">
    <dataValidation type="decimal" operator="greaterThanOrEqual" allowBlank="1" showInputMessage="1" showErrorMessage="1" errorTitle="Uwaga" error="Kwota wprowadzana jest ze znakiem dodattnim. Tylko wartości liczbowe są dozwolone." sqref="D6:D25" xr:uid="{00000000-0002-0000-0200-000000000000}">
      <formula1>0</formula1>
    </dataValidation>
  </dataValidations>
  <pageMargins left="0.21" right="0.17" top="0.46" bottom="0.44" header="0.31496062992125984" footer="0.31496062992125984"/>
  <pageSetup paperSize="9" fitToHeight="4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A2434-21DC-4F37-A14A-C40BC3D751F5}">
  <dimension ref="A1:D65"/>
  <sheetViews>
    <sheetView topLeftCell="A4" zoomScaleNormal="100" workbookViewId="0">
      <selection activeCell="G18" sqref="G18"/>
    </sheetView>
  </sheetViews>
  <sheetFormatPr defaultRowHeight="13.2" x14ac:dyDescent="0.25"/>
  <cols>
    <col min="1" max="1" width="11.5546875" customWidth="1"/>
    <col min="2" max="2" width="35" customWidth="1"/>
    <col min="3" max="3" width="76.44140625" customWidth="1"/>
    <col min="4" max="4" width="36.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77</v>
      </c>
      <c r="C6" s="32" t="s">
        <v>2</v>
      </c>
      <c r="D6" s="34">
        <v>-804744.77</v>
      </c>
    </row>
    <row r="7" spans="1:4" ht="19.95" customHeight="1" x14ac:dyDescent="0.25">
      <c r="A7" s="25">
        <v>2</v>
      </c>
      <c r="B7" s="35" t="s">
        <v>77</v>
      </c>
      <c r="C7" s="32" t="s">
        <v>3</v>
      </c>
      <c r="D7" s="34">
        <v>-813336.81</v>
      </c>
    </row>
    <row r="8" spans="1:4" ht="19.95" customHeight="1" x14ac:dyDescent="0.25">
      <c r="A8" s="25">
        <v>3</v>
      </c>
      <c r="B8" s="35" t="s">
        <v>77</v>
      </c>
      <c r="C8" s="32" t="s">
        <v>4</v>
      </c>
      <c r="D8" s="34">
        <v>66156570.649999976</v>
      </c>
    </row>
    <row r="9" spans="1:4" ht="19.95" customHeight="1" x14ac:dyDescent="0.25">
      <c r="A9" s="25">
        <v>4</v>
      </c>
      <c r="B9" s="35" t="s">
        <v>77</v>
      </c>
      <c r="C9" s="32" t="s">
        <v>5</v>
      </c>
      <c r="D9" s="34">
        <v>-559842.57999999984</v>
      </c>
    </row>
    <row r="10" spans="1:4" ht="19.95" customHeight="1" x14ac:dyDescent="0.25">
      <c r="A10" s="25">
        <v>5</v>
      </c>
      <c r="B10" s="35" t="s">
        <v>77</v>
      </c>
      <c r="C10" s="32" t="s">
        <v>9</v>
      </c>
      <c r="D10" s="34">
        <v>-689394.06999999983</v>
      </c>
    </row>
    <row r="11" spans="1:4" ht="19.95" customHeight="1" x14ac:dyDescent="0.25">
      <c r="A11" s="25">
        <v>6</v>
      </c>
      <c r="B11" s="35" t="s">
        <v>77</v>
      </c>
      <c r="C11" s="32" t="s">
        <v>11</v>
      </c>
      <c r="D11" s="34">
        <v>3306170.8699999992</v>
      </c>
    </row>
    <row r="12" spans="1:4" ht="19.95" customHeight="1" x14ac:dyDescent="0.25">
      <c r="A12" s="25">
        <v>7</v>
      </c>
      <c r="B12" s="35" t="s">
        <v>77</v>
      </c>
      <c r="C12" s="32" t="s">
        <v>32</v>
      </c>
      <c r="D12" s="34">
        <v>5701142.0300000003</v>
      </c>
    </row>
    <row r="13" spans="1:4" ht="19.95" customHeight="1" x14ac:dyDescent="0.25">
      <c r="A13" s="25">
        <v>8</v>
      </c>
      <c r="B13" s="35" t="s">
        <v>77</v>
      </c>
      <c r="C13" s="32" t="s">
        <v>33</v>
      </c>
      <c r="D13" s="34">
        <v>2474852.0300000012</v>
      </c>
    </row>
    <row r="14" spans="1:4" ht="19.95" customHeight="1" x14ac:dyDescent="0.25">
      <c r="A14" s="25">
        <v>9</v>
      </c>
      <c r="B14" s="35" t="s">
        <v>77</v>
      </c>
      <c r="C14" s="32" t="s">
        <v>34</v>
      </c>
      <c r="D14" s="34">
        <v>2020015.5799999996</v>
      </c>
    </row>
    <row r="15" spans="1:4" ht="19.95" customHeight="1" x14ac:dyDescent="0.25">
      <c r="A15" s="25">
        <v>10</v>
      </c>
      <c r="B15" s="35" t="s">
        <v>77</v>
      </c>
      <c r="C15" s="32" t="s">
        <v>35</v>
      </c>
      <c r="D15" s="34">
        <v>-1691016.7399999993</v>
      </c>
    </row>
    <row r="16" spans="1:4" ht="19.95" customHeight="1" x14ac:dyDescent="0.25">
      <c r="A16" s="25">
        <v>11</v>
      </c>
      <c r="B16" s="35" t="s">
        <v>77</v>
      </c>
      <c r="C16" s="32" t="s">
        <v>36</v>
      </c>
      <c r="D16" s="34">
        <v>-6030904.0999999978</v>
      </c>
    </row>
    <row r="17" spans="1:4" ht="19.95" customHeight="1" x14ac:dyDescent="0.25">
      <c r="A17" s="25">
        <v>12</v>
      </c>
      <c r="B17" s="35" t="s">
        <v>77</v>
      </c>
      <c r="C17" s="32" t="s">
        <v>37</v>
      </c>
      <c r="D17" s="34">
        <v>13492769.48</v>
      </c>
    </row>
    <row r="18" spans="1:4" ht="19.95" customHeight="1" x14ac:dyDescent="0.25">
      <c r="A18" s="25">
        <v>13</v>
      </c>
      <c r="B18" s="35" t="s">
        <v>77</v>
      </c>
      <c r="C18" s="32" t="s">
        <v>13</v>
      </c>
      <c r="D18" s="34">
        <v>295087.27</v>
      </c>
    </row>
    <row r="19" spans="1:4" ht="19.95" customHeight="1" x14ac:dyDescent="0.25">
      <c r="A19" s="25">
        <v>14</v>
      </c>
      <c r="B19" s="35" t="s">
        <v>77</v>
      </c>
      <c r="C19" s="32" t="s">
        <v>14</v>
      </c>
      <c r="D19" s="34">
        <v>460992.86</v>
      </c>
    </row>
    <row r="20" spans="1:4" ht="19.95" customHeight="1" x14ac:dyDescent="0.25">
      <c r="A20" s="25">
        <v>15</v>
      </c>
      <c r="B20" s="35" t="s">
        <v>77</v>
      </c>
      <c r="C20" s="32" t="s">
        <v>15</v>
      </c>
      <c r="D20" s="34">
        <v>797072.74</v>
      </c>
    </row>
    <row r="21" spans="1:4" ht="19.95" customHeight="1" x14ac:dyDescent="0.25">
      <c r="A21" s="25">
        <v>16</v>
      </c>
      <c r="B21" s="35" t="s">
        <v>77</v>
      </c>
      <c r="C21" s="32" t="s">
        <v>16</v>
      </c>
      <c r="D21" s="34">
        <v>833467.40000000014</v>
      </c>
    </row>
    <row r="22" spans="1:4" ht="19.95" customHeight="1" x14ac:dyDescent="0.25">
      <c r="A22" s="25">
        <v>17</v>
      </c>
      <c r="B22" s="35" t="s">
        <v>77</v>
      </c>
      <c r="C22" s="32" t="s">
        <v>17</v>
      </c>
      <c r="D22" s="34">
        <v>757259.73</v>
      </c>
    </row>
    <row r="23" spans="1:4" ht="19.95" customHeight="1" x14ac:dyDescent="0.25">
      <c r="A23" s="25">
        <v>18</v>
      </c>
      <c r="B23" s="35" t="s">
        <v>77</v>
      </c>
      <c r="C23" s="32" t="s">
        <v>18</v>
      </c>
      <c r="D23" s="34">
        <v>589991.39</v>
      </c>
    </row>
    <row r="24" spans="1:4" ht="19.95" customHeight="1" x14ac:dyDescent="0.25">
      <c r="A24" s="25">
        <v>19</v>
      </c>
      <c r="B24" s="35" t="s">
        <v>77</v>
      </c>
      <c r="C24" s="32" t="s">
        <v>19</v>
      </c>
      <c r="D24" s="34">
        <v>322500.11</v>
      </c>
    </row>
    <row r="25" spans="1:4" ht="19.95" customHeight="1" x14ac:dyDescent="0.25">
      <c r="A25" s="25">
        <v>20</v>
      </c>
      <c r="B25" s="35" t="s">
        <v>77</v>
      </c>
      <c r="C25" s="32" t="s">
        <v>20</v>
      </c>
      <c r="D25" s="34">
        <v>84606.75</v>
      </c>
    </row>
    <row r="26" spans="1:4" ht="19.95" customHeight="1" x14ac:dyDescent="0.25">
      <c r="A26" s="25">
        <v>21</v>
      </c>
      <c r="B26" s="35" t="s">
        <v>77</v>
      </c>
      <c r="C26" s="32" t="s">
        <v>31</v>
      </c>
      <c r="D26" s="34">
        <v>21302.75</v>
      </c>
    </row>
    <row r="27" spans="1:4" ht="19.95" customHeight="1" x14ac:dyDescent="0.25">
      <c r="A27" s="8"/>
      <c r="B27" s="29"/>
      <c r="C27" s="33"/>
      <c r="D27" s="27">
        <f>SUM(D6:D26)</f>
        <v>86724562.569999993</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7234C-BB79-49A9-9F14-7B8EFBD954AA}">
  <dimension ref="A1:D65"/>
  <sheetViews>
    <sheetView zoomScaleNormal="100" workbookViewId="0">
      <selection activeCell="D28" sqref="D28"/>
    </sheetView>
  </sheetViews>
  <sheetFormatPr defaultRowHeight="13.2" x14ac:dyDescent="0.25"/>
  <cols>
    <col min="1" max="1" width="11.5546875" customWidth="1"/>
    <col min="2" max="2" width="35" customWidth="1"/>
    <col min="3" max="3" width="76.44140625" customWidth="1"/>
    <col min="4" max="4" width="36.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76</v>
      </c>
      <c r="C6" s="32" t="s">
        <v>2</v>
      </c>
      <c r="D6" s="34">
        <v>3871589</v>
      </c>
    </row>
    <row r="7" spans="1:4" ht="19.95" customHeight="1" x14ac:dyDescent="0.25">
      <c r="A7" s="25">
        <v>2</v>
      </c>
      <c r="B7" s="35" t="s">
        <v>76</v>
      </c>
      <c r="C7" s="32" t="s">
        <v>3</v>
      </c>
      <c r="D7" s="34">
        <v>-3321946</v>
      </c>
    </row>
    <row r="8" spans="1:4" ht="19.95" customHeight="1" x14ac:dyDescent="0.25">
      <c r="A8" s="25">
        <v>3</v>
      </c>
      <c r="B8" s="35" t="s">
        <v>76</v>
      </c>
      <c r="C8" s="32" t="s">
        <v>4</v>
      </c>
      <c r="D8" s="34">
        <v>167262622</v>
      </c>
    </row>
    <row r="9" spans="1:4" ht="19.95" customHeight="1" x14ac:dyDescent="0.25">
      <c r="A9" s="25">
        <v>4</v>
      </c>
      <c r="B9" s="35" t="s">
        <v>76</v>
      </c>
      <c r="C9" s="32" t="s">
        <v>5</v>
      </c>
      <c r="D9" s="34">
        <v>-4806553</v>
      </c>
    </row>
    <row r="10" spans="1:4" ht="19.95" customHeight="1" x14ac:dyDescent="0.25">
      <c r="A10" s="25">
        <v>5</v>
      </c>
      <c r="B10" s="35" t="s">
        <v>76</v>
      </c>
      <c r="C10" s="32" t="s">
        <v>9</v>
      </c>
      <c r="D10" s="34">
        <v>342456</v>
      </c>
    </row>
    <row r="11" spans="1:4" ht="19.95" customHeight="1" x14ac:dyDescent="0.25">
      <c r="A11" s="25">
        <v>6</v>
      </c>
      <c r="B11" s="35" t="s">
        <v>76</v>
      </c>
      <c r="C11" s="32" t="s">
        <v>11</v>
      </c>
      <c r="D11" s="34">
        <v>13299745</v>
      </c>
    </row>
    <row r="12" spans="1:4" ht="19.95" customHeight="1" x14ac:dyDescent="0.25">
      <c r="A12" s="25">
        <v>7</v>
      </c>
      <c r="B12" s="35" t="s">
        <v>76</v>
      </c>
      <c r="C12" s="32" t="s">
        <v>32</v>
      </c>
      <c r="D12" s="34">
        <v>10644463</v>
      </c>
    </row>
    <row r="13" spans="1:4" ht="19.95" customHeight="1" x14ac:dyDescent="0.25">
      <c r="A13" s="25">
        <v>8</v>
      </c>
      <c r="B13" s="35" t="s">
        <v>76</v>
      </c>
      <c r="C13" s="32" t="s">
        <v>33</v>
      </c>
      <c r="D13" s="34">
        <v>614447</v>
      </c>
    </row>
    <row r="14" spans="1:4" ht="19.95" customHeight="1" x14ac:dyDescent="0.25">
      <c r="A14" s="25">
        <v>9</v>
      </c>
      <c r="B14" s="35" t="s">
        <v>76</v>
      </c>
      <c r="C14" s="32" t="s">
        <v>34</v>
      </c>
      <c r="D14" s="34">
        <v>1213118</v>
      </c>
    </row>
    <row r="15" spans="1:4" ht="19.95" customHeight="1" x14ac:dyDescent="0.25">
      <c r="A15" s="25">
        <v>10</v>
      </c>
      <c r="B15" s="35" t="s">
        <v>76</v>
      </c>
      <c r="C15" s="32" t="s">
        <v>35</v>
      </c>
      <c r="D15" s="34">
        <v>6588927</v>
      </c>
    </row>
    <row r="16" spans="1:4" ht="19.95" customHeight="1" x14ac:dyDescent="0.25">
      <c r="A16" s="25">
        <v>11</v>
      </c>
      <c r="B16" s="35" t="s">
        <v>76</v>
      </c>
      <c r="C16" s="32" t="s">
        <v>36</v>
      </c>
      <c r="D16" s="34">
        <v>3274121</v>
      </c>
    </row>
    <row r="17" spans="1:4" ht="19.95" customHeight="1" x14ac:dyDescent="0.25">
      <c r="A17" s="25">
        <v>12</v>
      </c>
      <c r="B17" s="35" t="s">
        <v>76</v>
      </c>
      <c r="C17" s="32" t="s">
        <v>37</v>
      </c>
      <c r="D17" s="34">
        <v>30736555</v>
      </c>
    </row>
    <row r="18" spans="1:4" ht="19.95" customHeight="1" x14ac:dyDescent="0.25">
      <c r="A18" s="25">
        <v>13</v>
      </c>
      <c r="B18" s="35" t="s">
        <v>76</v>
      </c>
      <c r="C18" s="32" t="s">
        <v>13</v>
      </c>
      <c r="D18" s="34">
        <v>321295</v>
      </c>
    </row>
    <row r="19" spans="1:4" ht="19.95" customHeight="1" x14ac:dyDescent="0.25">
      <c r="A19" s="25">
        <v>14</v>
      </c>
      <c r="B19" s="35" t="s">
        <v>76</v>
      </c>
      <c r="C19" s="32" t="s">
        <v>14</v>
      </c>
      <c r="D19" s="34">
        <v>694682</v>
      </c>
    </row>
    <row r="20" spans="1:4" ht="19.95" customHeight="1" x14ac:dyDescent="0.25">
      <c r="A20" s="25">
        <v>15</v>
      </c>
      <c r="B20" s="35" t="s">
        <v>76</v>
      </c>
      <c r="C20" s="32" t="s">
        <v>15</v>
      </c>
      <c r="D20" s="34">
        <v>1023984</v>
      </c>
    </row>
    <row r="21" spans="1:4" ht="19.95" customHeight="1" x14ac:dyDescent="0.25">
      <c r="A21" s="25">
        <v>16</v>
      </c>
      <c r="B21" s="35" t="s">
        <v>76</v>
      </c>
      <c r="C21" s="32" t="s">
        <v>16</v>
      </c>
      <c r="D21" s="34">
        <v>930071</v>
      </c>
    </row>
    <row r="22" spans="1:4" ht="19.95" customHeight="1" x14ac:dyDescent="0.25">
      <c r="A22" s="25">
        <v>17</v>
      </c>
      <c r="B22" s="35" t="s">
        <v>76</v>
      </c>
      <c r="C22" s="32" t="s">
        <v>17</v>
      </c>
      <c r="D22" s="34">
        <v>886842</v>
      </c>
    </row>
    <row r="23" spans="1:4" ht="19.95" customHeight="1" x14ac:dyDescent="0.25">
      <c r="A23" s="25">
        <v>18</v>
      </c>
      <c r="B23" s="35" t="s">
        <v>76</v>
      </c>
      <c r="C23" s="32" t="s">
        <v>18</v>
      </c>
      <c r="D23" s="34">
        <v>490654</v>
      </c>
    </row>
    <row r="24" spans="1:4" ht="19.95" customHeight="1" x14ac:dyDescent="0.25">
      <c r="A24" s="25">
        <v>19</v>
      </c>
      <c r="B24" s="35" t="s">
        <v>76</v>
      </c>
      <c r="C24" s="32" t="s">
        <v>19</v>
      </c>
      <c r="D24" s="34">
        <v>270157</v>
      </c>
    </row>
    <row r="25" spans="1:4" ht="19.95" customHeight="1" x14ac:dyDescent="0.25">
      <c r="A25" s="25">
        <v>20</v>
      </c>
      <c r="B25" s="35" t="s">
        <v>76</v>
      </c>
      <c r="C25" s="32" t="s">
        <v>20</v>
      </c>
      <c r="D25" s="34">
        <v>147050</v>
      </c>
    </row>
    <row r="26" spans="1:4" ht="19.95" customHeight="1" x14ac:dyDescent="0.25">
      <c r="A26" s="25">
        <v>21</v>
      </c>
      <c r="B26" s="35" t="s">
        <v>76</v>
      </c>
      <c r="C26" s="32" t="s">
        <v>31</v>
      </c>
      <c r="D26" s="34">
        <v>32718</v>
      </c>
    </row>
    <row r="27" spans="1:4" ht="19.95" customHeight="1" x14ac:dyDescent="0.25">
      <c r="A27" s="8"/>
      <c r="B27" s="29"/>
      <c r="C27" s="33"/>
      <c r="D27" s="27">
        <f>SUM(D6:D26)</f>
        <v>234516997</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D2B71-F842-4762-9F67-6BA2A115593E}">
  <dimension ref="A1:D65"/>
  <sheetViews>
    <sheetView zoomScale="90" zoomScaleNormal="90" workbookViewId="0">
      <selection activeCell="G18" sqref="G18"/>
    </sheetView>
  </sheetViews>
  <sheetFormatPr defaultRowHeight="13.2" x14ac:dyDescent="0.25"/>
  <cols>
    <col min="1" max="1" width="11.5546875" customWidth="1"/>
    <col min="2" max="2" width="35" customWidth="1"/>
    <col min="3" max="3" width="76.44140625" customWidth="1"/>
    <col min="4" max="4" width="36.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75</v>
      </c>
      <c r="C6" s="32" t="s">
        <v>2</v>
      </c>
      <c r="D6" s="34">
        <v>-772814.65999999968</v>
      </c>
    </row>
    <row r="7" spans="1:4" ht="19.95" customHeight="1" x14ac:dyDescent="0.25">
      <c r="A7" s="25">
        <v>2</v>
      </c>
      <c r="B7" s="35" t="s">
        <v>75</v>
      </c>
      <c r="C7" s="32" t="s">
        <v>3</v>
      </c>
      <c r="D7" s="34">
        <v>1806602.9500000002</v>
      </c>
    </row>
    <row r="8" spans="1:4" ht="19.95" customHeight="1" x14ac:dyDescent="0.25">
      <c r="A8" s="25">
        <v>3</v>
      </c>
      <c r="B8" s="35" t="s">
        <v>75</v>
      </c>
      <c r="C8" s="32" t="s">
        <v>4</v>
      </c>
      <c r="D8" s="34">
        <v>171447239.69999999</v>
      </c>
    </row>
    <row r="9" spans="1:4" ht="19.95" customHeight="1" x14ac:dyDescent="0.25">
      <c r="A9" s="25">
        <v>4</v>
      </c>
      <c r="B9" s="35" t="s">
        <v>75</v>
      </c>
      <c r="C9" s="32" t="s">
        <v>5</v>
      </c>
      <c r="D9" s="34">
        <v>1035655.1900000002</v>
      </c>
    </row>
    <row r="10" spans="1:4" ht="19.95" customHeight="1" x14ac:dyDescent="0.25">
      <c r="A10" s="25">
        <v>5</v>
      </c>
      <c r="B10" s="35" t="s">
        <v>75</v>
      </c>
      <c r="C10" s="32" t="s">
        <v>9</v>
      </c>
      <c r="D10" s="34">
        <v>147229.29000000097</v>
      </c>
    </row>
    <row r="11" spans="1:4" ht="19.95" customHeight="1" x14ac:dyDescent="0.25">
      <c r="A11" s="25">
        <v>6</v>
      </c>
      <c r="B11" s="35" t="s">
        <v>75</v>
      </c>
      <c r="C11" s="32" t="s">
        <v>11</v>
      </c>
      <c r="D11" s="34">
        <v>7825728.3700000001</v>
      </c>
    </row>
    <row r="12" spans="1:4" ht="19.95" customHeight="1" x14ac:dyDescent="0.25">
      <c r="A12" s="25">
        <v>7</v>
      </c>
      <c r="B12" s="35" t="s">
        <v>75</v>
      </c>
      <c r="C12" s="32" t="s">
        <v>32</v>
      </c>
      <c r="D12" s="34">
        <v>3370088.54</v>
      </c>
    </row>
    <row r="13" spans="1:4" ht="19.95" customHeight="1" x14ac:dyDescent="0.25">
      <c r="A13" s="25">
        <v>8</v>
      </c>
      <c r="B13" s="35" t="s">
        <v>75</v>
      </c>
      <c r="C13" s="32" t="s">
        <v>33</v>
      </c>
      <c r="D13" s="34">
        <v>282035.79999999981</v>
      </c>
    </row>
    <row r="14" spans="1:4" ht="19.95" customHeight="1" x14ac:dyDescent="0.25">
      <c r="A14" s="25">
        <v>9</v>
      </c>
      <c r="B14" s="35" t="s">
        <v>75</v>
      </c>
      <c r="C14" s="32" t="s">
        <v>34</v>
      </c>
      <c r="D14" s="34">
        <v>-145399.93000000017</v>
      </c>
    </row>
    <row r="15" spans="1:4" ht="19.95" customHeight="1" x14ac:dyDescent="0.25">
      <c r="A15" s="25">
        <v>10</v>
      </c>
      <c r="B15" s="35" t="s">
        <v>75</v>
      </c>
      <c r="C15" s="32" t="s">
        <v>35</v>
      </c>
      <c r="D15" s="34">
        <v>4516829.2199999988</v>
      </c>
    </row>
    <row r="16" spans="1:4" ht="19.95" customHeight="1" x14ac:dyDescent="0.25">
      <c r="A16" s="25">
        <v>11</v>
      </c>
      <c r="B16" s="35" t="s">
        <v>75</v>
      </c>
      <c r="C16" s="32" t="s">
        <v>36</v>
      </c>
      <c r="D16" s="34">
        <v>15590945.140000001</v>
      </c>
    </row>
    <row r="17" spans="1:4" ht="19.95" customHeight="1" x14ac:dyDescent="0.25">
      <c r="A17" s="25">
        <v>12</v>
      </c>
      <c r="B17" s="35" t="s">
        <v>75</v>
      </c>
      <c r="C17" s="32" t="s">
        <v>37</v>
      </c>
      <c r="D17" s="34">
        <v>26486269.439999998</v>
      </c>
    </row>
    <row r="18" spans="1:4" ht="19.95" customHeight="1" x14ac:dyDescent="0.25">
      <c r="A18" s="25">
        <v>13</v>
      </c>
      <c r="B18" s="35" t="s">
        <v>75</v>
      </c>
      <c r="C18" s="32" t="s">
        <v>13</v>
      </c>
      <c r="D18" s="34">
        <v>358176.67</v>
      </c>
    </row>
    <row r="19" spans="1:4" ht="19.95" customHeight="1" x14ac:dyDescent="0.25">
      <c r="A19" s="25">
        <v>14</v>
      </c>
      <c r="B19" s="35" t="s">
        <v>75</v>
      </c>
      <c r="C19" s="32" t="s">
        <v>14</v>
      </c>
      <c r="D19" s="34">
        <v>614293.75</v>
      </c>
    </row>
    <row r="20" spans="1:4" ht="19.95" customHeight="1" x14ac:dyDescent="0.25">
      <c r="A20" s="25">
        <v>15</v>
      </c>
      <c r="B20" s="35" t="s">
        <v>75</v>
      </c>
      <c r="C20" s="32" t="s">
        <v>15</v>
      </c>
      <c r="D20" s="34">
        <v>933040.33</v>
      </c>
    </row>
    <row r="21" spans="1:4" ht="19.95" customHeight="1" x14ac:dyDescent="0.25">
      <c r="A21" s="25">
        <v>16</v>
      </c>
      <c r="B21" s="35" t="s">
        <v>75</v>
      </c>
      <c r="C21" s="32" t="s">
        <v>16</v>
      </c>
      <c r="D21" s="34">
        <v>1031288.4800000001</v>
      </c>
    </row>
    <row r="22" spans="1:4" ht="19.95" customHeight="1" x14ac:dyDescent="0.25">
      <c r="A22" s="25">
        <v>17</v>
      </c>
      <c r="B22" s="35" t="s">
        <v>75</v>
      </c>
      <c r="C22" s="32" t="s">
        <v>17</v>
      </c>
      <c r="D22" s="34">
        <v>846755.64</v>
      </c>
    </row>
    <row r="23" spans="1:4" ht="19.95" customHeight="1" x14ac:dyDescent="0.25">
      <c r="A23" s="25">
        <v>18</v>
      </c>
      <c r="B23" s="35" t="s">
        <v>75</v>
      </c>
      <c r="C23" s="32" t="s">
        <v>18</v>
      </c>
      <c r="D23" s="34">
        <v>557291.31000000006</v>
      </c>
    </row>
    <row r="24" spans="1:4" ht="19.95" customHeight="1" x14ac:dyDescent="0.25">
      <c r="A24" s="25">
        <v>19</v>
      </c>
      <c r="B24" s="35" t="s">
        <v>75</v>
      </c>
      <c r="C24" s="32" t="s">
        <v>19</v>
      </c>
      <c r="D24" s="34">
        <v>272396.26</v>
      </c>
    </row>
    <row r="25" spans="1:4" ht="19.95" customHeight="1" x14ac:dyDescent="0.25">
      <c r="A25" s="25">
        <v>20</v>
      </c>
      <c r="B25" s="35" t="s">
        <v>75</v>
      </c>
      <c r="C25" s="32" t="s">
        <v>20</v>
      </c>
      <c r="D25" s="34">
        <v>182139.64</v>
      </c>
    </row>
    <row r="26" spans="1:4" ht="19.95" customHeight="1" x14ac:dyDescent="0.25">
      <c r="A26" s="25">
        <v>21</v>
      </c>
      <c r="B26" s="35" t="s">
        <v>75</v>
      </c>
      <c r="C26" s="32" t="s">
        <v>31</v>
      </c>
      <c r="D26" s="34">
        <v>3802.6000000000022</v>
      </c>
    </row>
    <row r="27" spans="1:4" ht="19.95" customHeight="1" x14ac:dyDescent="0.25">
      <c r="A27" s="8"/>
      <c r="B27" s="29"/>
      <c r="C27" s="33"/>
      <c r="D27" s="27">
        <f>SUM(D6:D26)</f>
        <v>236389593.7299999</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B3E8A-1D09-4F47-99F8-CBF3368A2670}">
  <dimension ref="A1:D65"/>
  <sheetViews>
    <sheetView topLeftCell="A2" zoomScaleNormal="100" workbookViewId="0">
      <selection activeCell="B7" sqref="B7"/>
    </sheetView>
  </sheetViews>
  <sheetFormatPr defaultRowHeight="13.2" x14ac:dyDescent="0.25"/>
  <cols>
    <col min="1" max="1" width="11.5546875" customWidth="1"/>
    <col min="2" max="2" width="35" customWidth="1"/>
    <col min="3" max="3" width="76.44140625" customWidth="1"/>
    <col min="4" max="4" width="36.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74</v>
      </c>
      <c r="C6" s="32" t="s">
        <v>2</v>
      </c>
      <c r="D6" s="34">
        <v>-2193936</v>
      </c>
    </row>
    <row r="7" spans="1:4" ht="19.95" customHeight="1" x14ac:dyDescent="0.25">
      <c r="A7" s="25">
        <v>2</v>
      </c>
      <c r="B7" s="35" t="s">
        <v>74</v>
      </c>
      <c r="C7" s="32" t="s">
        <v>3</v>
      </c>
      <c r="D7" s="34">
        <v>-1983058</v>
      </c>
    </row>
    <row r="8" spans="1:4" ht="19.95" customHeight="1" x14ac:dyDescent="0.25">
      <c r="A8" s="25">
        <v>3</v>
      </c>
      <c r="B8" s="35" t="s">
        <v>74</v>
      </c>
      <c r="C8" s="32" t="s">
        <v>4</v>
      </c>
      <c r="D8" s="34">
        <v>182863760.45999998</v>
      </c>
    </row>
    <row r="9" spans="1:4" ht="19.95" customHeight="1" x14ac:dyDescent="0.25">
      <c r="A9" s="25">
        <v>4</v>
      </c>
      <c r="B9" s="35" t="s">
        <v>74</v>
      </c>
      <c r="C9" s="32" t="s">
        <v>5</v>
      </c>
      <c r="D9" s="34">
        <v>1505496.77</v>
      </c>
    </row>
    <row r="10" spans="1:4" ht="19.95" customHeight="1" x14ac:dyDescent="0.25">
      <c r="A10" s="25">
        <v>5</v>
      </c>
      <c r="B10" s="35" t="s">
        <v>74</v>
      </c>
      <c r="C10" s="32" t="s">
        <v>9</v>
      </c>
      <c r="D10" s="34">
        <v>-774527</v>
      </c>
    </row>
    <row r="11" spans="1:4" ht="19.95" customHeight="1" x14ac:dyDescent="0.25">
      <c r="A11" s="25">
        <v>6</v>
      </c>
      <c r="B11" s="35" t="s">
        <v>74</v>
      </c>
      <c r="C11" s="32" t="s">
        <v>11</v>
      </c>
      <c r="D11" s="34">
        <v>4566054.2399999984</v>
      </c>
    </row>
    <row r="12" spans="1:4" ht="19.95" customHeight="1" x14ac:dyDescent="0.25">
      <c r="A12" s="25">
        <v>7</v>
      </c>
      <c r="B12" s="35" t="s">
        <v>74</v>
      </c>
      <c r="C12" s="32" t="s">
        <v>32</v>
      </c>
      <c r="D12" s="34">
        <v>5059977.7700000005</v>
      </c>
    </row>
    <row r="13" spans="1:4" ht="19.95" customHeight="1" x14ac:dyDescent="0.25">
      <c r="A13" s="25">
        <v>8</v>
      </c>
      <c r="B13" s="35" t="s">
        <v>74</v>
      </c>
      <c r="C13" s="32" t="s">
        <v>33</v>
      </c>
      <c r="D13" s="34">
        <v>1888278.37</v>
      </c>
    </row>
    <row r="14" spans="1:4" ht="19.95" customHeight="1" x14ac:dyDescent="0.25">
      <c r="A14" s="25">
        <v>9</v>
      </c>
      <c r="B14" s="35" t="s">
        <v>74</v>
      </c>
      <c r="C14" s="32" t="s">
        <v>34</v>
      </c>
      <c r="D14" s="34">
        <v>-724336</v>
      </c>
    </row>
    <row r="15" spans="1:4" ht="19.95" customHeight="1" x14ac:dyDescent="0.25">
      <c r="A15" s="25">
        <v>10</v>
      </c>
      <c r="B15" s="35" t="s">
        <v>74</v>
      </c>
      <c r="C15" s="32" t="s">
        <v>35</v>
      </c>
      <c r="D15" s="34">
        <v>3037270.4699999997</v>
      </c>
    </row>
    <row r="16" spans="1:4" ht="19.95" customHeight="1" x14ac:dyDescent="0.25">
      <c r="A16" s="25">
        <v>11</v>
      </c>
      <c r="B16" s="35" t="s">
        <v>74</v>
      </c>
      <c r="C16" s="32" t="s">
        <v>36</v>
      </c>
      <c r="D16" s="34">
        <v>9582718.2799999993</v>
      </c>
    </row>
    <row r="17" spans="1:4" ht="19.95" customHeight="1" x14ac:dyDescent="0.25">
      <c r="A17" s="25">
        <v>12</v>
      </c>
      <c r="B17" s="35" t="s">
        <v>74</v>
      </c>
      <c r="C17" s="32" t="s">
        <v>37</v>
      </c>
      <c r="D17" s="34">
        <v>18446001.229999997</v>
      </c>
    </row>
    <row r="18" spans="1:4" ht="19.95" customHeight="1" x14ac:dyDescent="0.25">
      <c r="A18" s="25">
        <v>13</v>
      </c>
      <c r="B18" s="35" t="s">
        <v>74</v>
      </c>
      <c r="C18" s="32" t="s">
        <v>13</v>
      </c>
      <c r="D18" s="34">
        <v>308480.82</v>
      </c>
    </row>
    <row r="19" spans="1:4" ht="19.95" customHeight="1" x14ac:dyDescent="0.25">
      <c r="A19" s="25">
        <v>14</v>
      </c>
      <c r="B19" s="35" t="s">
        <v>74</v>
      </c>
      <c r="C19" s="32" t="s">
        <v>14</v>
      </c>
      <c r="D19" s="34">
        <v>713717.1</v>
      </c>
    </row>
    <row r="20" spans="1:4" ht="19.95" customHeight="1" x14ac:dyDescent="0.25">
      <c r="A20" s="25">
        <v>15</v>
      </c>
      <c r="B20" s="35" t="s">
        <v>74</v>
      </c>
      <c r="C20" s="32" t="s">
        <v>15</v>
      </c>
      <c r="D20" s="34">
        <v>1047994.2699999999</v>
      </c>
    </row>
    <row r="21" spans="1:4" ht="19.95" customHeight="1" x14ac:dyDescent="0.25">
      <c r="A21" s="25">
        <v>16</v>
      </c>
      <c r="B21" s="35" t="s">
        <v>74</v>
      </c>
      <c r="C21" s="32" t="s">
        <v>16</v>
      </c>
      <c r="D21" s="34">
        <v>1077477.0499999998</v>
      </c>
    </row>
    <row r="22" spans="1:4" ht="19.95" customHeight="1" x14ac:dyDescent="0.25">
      <c r="A22" s="25">
        <v>17</v>
      </c>
      <c r="B22" s="35" t="s">
        <v>74</v>
      </c>
      <c r="C22" s="32" t="s">
        <v>17</v>
      </c>
      <c r="D22" s="34">
        <v>905971.56</v>
      </c>
    </row>
    <row r="23" spans="1:4" ht="19.95" customHeight="1" x14ac:dyDescent="0.25">
      <c r="A23" s="25">
        <v>18</v>
      </c>
      <c r="B23" s="35" t="s">
        <v>74</v>
      </c>
      <c r="C23" s="32" t="s">
        <v>18</v>
      </c>
      <c r="D23" s="34">
        <v>540439.23</v>
      </c>
    </row>
    <row r="24" spans="1:4" ht="19.95" customHeight="1" x14ac:dyDescent="0.25">
      <c r="A24" s="25">
        <v>19</v>
      </c>
      <c r="B24" s="35" t="s">
        <v>74</v>
      </c>
      <c r="C24" s="32" t="s">
        <v>19</v>
      </c>
      <c r="D24" s="34">
        <v>287177.04999999993</v>
      </c>
    </row>
    <row r="25" spans="1:4" ht="19.95" customHeight="1" x14ac:dyDescent="0.25">
      <c r="A25" s="25">
        <v>20</v>
      </c>
      <c r="B25" s="35" t="s">
        <v>74</v>
      </c>
      <c r="C25" s="32" t="s">
        <v>20</v>
      </c>
      <c r="D25" s="34">
        <v>166120.28999999998</v>
      </c>
    </row>
    <row r="26" spans="1:4" ht="19.95" customHeight="1" x14ac:dyDescent="0.25">
      <c r="A26" s="25">
        <v>21</v>
      </c>
      <c r="B26" s="35" t="s">
        <v>74</v>
      </c>
      <c r="C26" s="32" t="s">
        <v>31</v>
      </c>
      <c r="D26" s="34">
        <v>31767.64</v>
      </c>
    </row>
    <row r="27" spans="1:4" ht="19.95" customHeight="1" x14ac:dyDescent="0.25">
      <c r="A27" s="8"/>
      <c r="B27" s="29"/>
      <c r="C27" s="33"/>
      <c r="D27" s="27">
        <f>SUM(D6:D26)</f>
        <v>226352845.59999999</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B751E-6FC7-40FB-8ADD-3887FE97C22F}">
  <dimension ref="A1:D65"/>
  <sheetViews>
    <sheetView zoomScaleNormal="100" workbookViewId="0">
      <selection activeCell="D14" sqref="D14"/>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73</v>
      </c>
      <c r="C6" s="32" t="s">
        <v>2</v>
      </c>
      <c r="D6" s="34">
        <v>6091253.6100000013</v>
      </c>
    </row>
    <row r="7" spans="1:4" ht="19.95" customHeight="1" x14ac:dyDescent="0.25">
      <c r="A7" s="25">
        <v>2</v>
      </c>
      <c r="B7" s="35" t="s">
        <v>73</v>
      </c>
      <c r="C7" s="32" t="s">
        <v>3</v>
      </c>
      <c r="D7" s="34">
        <v>1636853.3699999996</v>
      </c>
    </row>
    <row r="8" spans="1:4" ht="19.95" customHeight="1" x14ac:dyDescent="0.25">
      <c r="A8" s="25">
        <v>3</v>
      </c>
      <c r="B8" s="35" t="s">
        <v>73</v>
      </c>
      <c r="C8" s="32" t="s">
        <v>4</v>
      </c>
      <c r="D8" s="34">
        <v>173054554.14999998</v>
      </c>
    </row>
    <row r="9" spans="1:4" ht="19.95" customHeight="1" x14ac:dyDescent="0.25">
      <c r="A9" s="25">
        <v>4</v>
      </c>
      <c r="B9" s="35" t="s">
        <v>73</v>
      </c>
      <c r="C9" s="32" t="s">
        <v>5</v>
      </c>
      <c r="D9" s="34">
        <v>4269086.75</v>
      </c>
    </row>
    <row r="10" spans="1:4" ht="19.95" customHeight="1" x14ac:dyDescent="0.25">
      <c r="A10" s="25">
        <v>5</v>
      </c>
      <c r="B10" s="35" t="s">
        <v>73</v>
      </c>
      <c r="C10" s="32" t="s">
        <v>9</v>
      </c>
      <c r="D10" s="34">
        <v>19581.050000000745</v>
      </c>
    </row>
    <row r="11" spans="1:4" ht="19.95" customHeight="1" x14ac:dyDescent="0.25">
      <c r="A11" s="25">
        <v>6</v>
      </c>
      <c r="B11" s="35" t="s">
        <v>73</v>
      </c>
      <c r="C11" s="32" t="s">
        <v>11</v>
      </c>
      <c r="D11" s="34">
        <v>-8047137.5399999991</v>
      </c>
    </row>
    <row r="12" spans="1:4" ht="19.95" customHeight="1" x14ac:dyDescent="0.25">
      <c r="A12" s="25">
        <v>7</v>
      </c>
      <c r="B12" s="35" t="s">
        <v>73</v>
      </c>
      <c r="C12" s="32" t="s">
        <v>32</v>
      </c>
      <c r="D12" s="34">
        <v>4097069.5</v>
      </c>
    </row>
    <row r="13" spans="1:4" ht="19.95" customHeight="1" x14ac:dyDescent="0.25">
      <c r="A13" s="25">
        <v>8</v>
      </c>
      <c r="B13" s="35" t="s">
        <v>73</v>
      </c>
      <c r="C13" s="32" t="s">
        <v>33</v>
      </c>
      <c r="D13" s="34">
        <v>-131892.62000000011</v>
      </c>
    </row>
    <row r="14" spans="1:4" ht="19.95" customHeight="1" x14ac:dyDescent="0.25">
      <c r="A14" s="25">
        <v>9</v>
      </c>
      <c r="B14" s="35" t="s">
        <v>73</v>
      </c>
      <c r="C14" s="32" t="s">
        <v>34</v>
      </c>
      <c r="D14" s="34">
        <v>1242313.8600000003</v>
      </c>
    </row>
    <row r="15" spans="1:4" ht="19.95" customHeight="1" x14ac:dyDescent="0.25">
      <c r="A15" s="25">
        <v>10</v>
      </c>
      <c r="B15" s="35" t="s">
        <v>73</v>
      </c>
      <c r="C15" s="32" t="s">
        <v>35</v>
      </c>
      <c r="D15" s="34">
        <v>-1599468.2600000007</v>
      </c>
    </row>
    <row r="16" spans="1:4" ht="19.95" customHeight="1" x14ac:dyDescent="0.25">
      <c r="A16" s="25">
        <v>11</v>
      </c>
      <c r="B16" s="35" t="s">
        <v>73</v>
      </c>
      <c r="C16" s="32" t="s">
        <v>36</v>
      </c>
      <c r="D16" s="34">
        <v>33988003.799999997</v>
      </c>
    </row>
    <row r="17" spans="1:4" ht="19.95" customHeight="1" x14ac:dyDescent="0.25">
      <c r="A17" s="25">
        <v>12</v>
      </c>
      <c r="B17" s="35" t="s">
        <v>73</v>
      </c>
      <c r="C17" s="32" t="s">
        <v>37</v>
      </c>
      <c r="D17" s="34">
        <v>16103115.719999999</v>
      </c>
    </row>
    <row r="18" spans="1:4" ht="19.95" customHeight="1" x14ac:dyDescent="0.25">
      <c r="A18" s="25">
        <v>13</v>
      </c>
      <c r="B18" s="35" t="s">
        <v>73</v>
      </c>
      <c r="C18" s="32" t="s">
        <v>13</v>
      </c>
      <c r="D18" s="34">
        <v>374172.72000000003</v>
      </c>
    </row>
    <row r="19" spans="1:4" ht="19.95" customHeight="1" x14ac:dyDescent="0.25">
      <c r="A19" s="25">
        <v>14</v>
      </c>
      <c r="B19" s="35" t="s">
        <v>73</v>
      </c>
      <c r="C19" s="32" t="s">
        <v>14</v>
      </c>
      <c r="D19" s="34">
        <v>572515.90999999992</v>
      </c>
    </row>
    <row r="20" spans="1:4" ht="19.95" customHeight="1" x14ac:dyDescent="0.25">
      <c r="A20" s="25">
        <v>15</v>
      </c>
      <c r="B20" s="35" t="s">
        <v>73</v>
      </c>
      <c r="C20" s="32" t="s">
        <v>15</v>
      </c>
      <c r="D20" s="34">
        <v>888936.92000000016</v>
      </c>
    </row>
    <row r="21" spans="1:4" ht="19.95" customHeight="1" x14ac:dyDescent="0.25">
      <c r="A21" s="25">
        <v>16</v>
      </c>
      <c r="B21" s="35" t="s">
        <v>73</v>
      </c>
      <c r="C21" s="32" t="s">
        <v>16</v>
      </c>
      <c r="D21" s="34">
        <v>880953.14999999991</v>
      </c>
    </row>
    <row r="22" spans="1:4" ht="19.95" customHeight="1" x14ac:dyDescent="0.25">
      <c r="A22" s="25">
        <v>17</v>
      </c>
      <c r="B22" s="35" t="s">
        <v>73</v>
      </c>
      <c r="C22" s="32" t="s">
        <v>17</v>
      </c>
      <c r="D22" s="34">
        <v>777280.81</v>
      </c>
    </row>
    <row r="23" spans="1:4" ht="19.95" customHeight="1" x14ac:dyDescent="0.25">
      <c r="A23" s="25">
        <v>18</v>
      </c>
      <c r="B23" s="35" t="s">
        <v>73</v>
      </c>
      <c r="C23" s="32" t="s">
        <v>18</v>
      </c>
      <c r="D23" s="34">
        <v>506607.95000000007</v>
      </c>
    </row>
    <row r="24" spans="1:4" ht="19.95" customHeight="1" x14ac:dyDescent="0.25">
      <c r="A24" s="25">
        <v>19</v>
      </c>
      <c r="B24" s="35" t="s">
        <v>73</v>
      </c>
      <c r="C24" s="32" t="s">
        <v>19</v>
      </c>
      <c r="D24" s="34">
        <v>178003.96999999997</v>
      </c>
    </row>
    <row r="25" spans="1:4" ht="19.95" customHeight="1" x14ac:dyDescent="0.25">
      <c r="A25" s="25">
        <v>20</v>
      </c>
      <c r="B25" s="35" t="s">
        <v>73</v>
      </c>
      <c r="C25" s="32" t="s">
        <v>20</v>
      </c>
      <c r="D25" s="34">
        <v>119749.62</v>
      </c>
    </row>
    <row r="26" spans="1:4" ht="19.95" customHeight="1" x14ac:dyDescent="0.25">
      <c r="A26" s="25">
        <v>21</v>
      </c>
      <c r="B26" s="35" t="s">
        <v>73</v>
      </c>
      <c r="C26" s="32" t="s">
        <v>31</v>
      </c>
      <c r="D26" s="34">
        <v>22951.719999999998</v>
      </c>
    </row>
    <row r="27" spans="1:4" ht="19.95" customHeight="1" x14ac:dyDescent="0.25">
      <c r="A27" s="8"/>
      <c r="B27" s="29"/>
      <c r="C27" s="33"/>
      <c r="D27" s="27">
        <f>SUM(D6:D26)</f>
        <v>235044506.16</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docMetadata/LabelInfo.xml><?xml version="1.0" encoding="utf-8"?>
<clbl:labelList xmlns:clbl="http://schemas.microsoft.com/office/2020/mipLabelMetadata">
  <clbl:label id="{88727bb7-7a1f-471b-af15-fe37580ef5fa}" enabled="1" method="Privileged" siteId="{0d320d22-34e3-428a-bd15-6025042276bf}"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48</vt:i4>
      </vt:variant>
      <vt:variant>
        <vt:lpstr>Nazwane zakresy</vt:lpstr>
      </vt:variant>
      <vt:variant>
        <vt:i4>1</vt:i4>
      </vt:variant>
    </vt:vector>
  </HeadingPairs>
  <TitlesOfParts>
    <vt:vector size="49" baseType="lpstr">
      <vt:lpstr>marzec 25</vt:lpstr>
      <vt:lpstr>luty 25</vt:lpstr>
      <vt:lpstr>styczen 25</vt:lpstr>
      <vt:lpstr>grudzien 24</vt:lpstr>
      <vt:lpstr>listopad 24</vt:lpstr>
      <vt:lpstr>pazdziernik 24</vt:lpstr>
      <vt:lpstr>wrzesien 24</vt:lpstr>
      <vt:lpstr>sierpien 24</vt:lpstr>
      <vt:lpstr>lipiec 24</vt:lpstr>
      <vt:lpstr>czerwiec 24</vt:lpstr>
      <vt:lpstr>maj 24</vt:lpstr>
      <vt:lpstr>kwiecien 24</vt:lpstr>
      <vt:lpstr>marzec 24</vt:lpstr>
      <vt:lpstr>luty 24</vt:lpstr>
      <vt:lpstr>styczeń 24</vt:lpstr>
      <vt:lpstr>grudzień 23</vt:lpstr>
      <vt:lpstr>listopad 23</vt:lpstr>
      <vt:lpstr>pazdziernik 23</vt:lpstr>
      <vt:lpstr>wrzesień 23</vt:lpstr>
      <vt:lpstr>sierpień 23</vt:lpstr>
      <vt:lpstr>lipiec 23</vt:lpstr>
      <vt:lpstr>czerwiec 23</vt:lpstr>
      <vt:lpstr>maj 23</vt:lpstr>
      <vt:lpstr>kwiecien 23</vt:lpstr>
      <vt:lpstr>marzec 23</vt:lpstr>
      <vt:lpstr>luty 23</vt:lpstr>
      <vt:lpstr>styczeń 23</vt:lpstr>
      <vt:lpstr>grudzień 22</vt:lpstr>
      <vt:lpstr>listopad 22</vt:lpstr>
      <vt:lpstr>październik 22</vt:lpstr>
      <vt:lpstr>wrzesień 22</vt:lpstr>
      <vt:lpstr>sierpień 22</vt:lpstr>
      <vt:lpstr>lipiec 22</vt:lpstr>
      <vt:lpstr>czerwiec 22</vt:lpstr>
      <vt:lpstr>maj 22</vt:lpstr>
      <vt:lpstr>kwiecień 22</vt:lpstr>
      <vt:lpstr>marzec 22</vt:lpstr>
      <vt:lpstr>luty 22</vt:lpstr>
      <vt:lpstr>styczeń 22</vt:lpstr>
      <vt:lpstr>grudzień 21</vt:lpstr>
      <vt:lpstr>listopad 21</vt:lpstr>
      <vt:lpstr>październik 21</vt:lpstr>
      <vt:lpstr>wrzesień 21</vt:lpstr>
      <vt:lpstr>sierpień 21</vt:lpstr>
      <vt:lpstr>lipiec 21</vt:lpstr>
      <vt:lpstr>czerwiec 21</vt:lpstr>
      <vt:lpstr>maj 21</vt:lpstr>
      <vt:lpstr>kwiecień 21</vt:lpstr>
      <vt:lpstr>'kwiecień 21'!Obszar_wydruku</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2021-05-05T07:20:17Z</dcterms:created>
  <dcterms:modified xsi:type="dcterms:W3CDTF">2025-04-04T11:31:51Z</dcterms:modified>
  <cp:category>INTERNAL</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6e3ab04-e609-4bbf-80d0-e25f460254ff_Enabled">
    <vt:lpwstr>true</vt:lpwstr>
  </property>
  <property fmtid="{D5CDD505-2E9C-101B-9397-08002B2CF9AE}" pid="3" name="MSIP_Label_56e3ab04-e609-4bbf-80d0-e25f460254ff_SetDate">
    <vt:lpwstr>2021-09-14T08:55:46Z</vt:lpwstr>
  </property>
  <property fmtid="{D5CDD505-2E9C-101B-9397-08002B2CF9AE}" pid="4" name="MSIP_Label_56e3ab04-e609-4bbf-80d0-e25f460254ff_Method">
    <vt:lpwstr>Standard</vt:lpwstr>
  </property>
  <property fmtid="{D5CDD505-2E9C-101B-9397-08002B2CF9AE}" pid="5" name="MSIP_Label_56e3ab04-e609-4bbf-80d0-e25f460254ff_Name">
    <vt:lpwstr>Internal</vt:lpwstr>
  </property>
  <property fmtid="{D5CDD505-2E9C-101B-9397-08002B2CF9AE}" pid="6" name="MSIP_Label_56e3ab04-e609-4bbf-80d0-e25f460254ff_SiteId">
    <vt:lpwstr>0d320d22-34e3-428a-bd15-6025042276bf</vt:lpwstr>
  </property>
  <property fmtid="{D5CDD505-2E9C-101B-9397-08002B2CF9AE}" pid="7" name="MSIP_Label_56e3ab04-e609-4bbf-80d0-e25f460254ff_ActionId">
    <vt:lpwstr>69a70611-0931-4a1d-b405-aea92416ce5f</vt:lpwstr>
  </property>
  <property fmtid="{D5CDD505-2E9C-101B-9397-08002B2CF9AE}" pid="8" name="MSIP_Label_56e3ab04-e609-4bbf-80d0-e25f460254ff_ContentBits">
    <vt:lpwstr>0</vt:lpwstr>
  </property>
</Properties>
</file>