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8_{BEAA8A6B-DF72-42CD-88F1-902BDA95E5A2}" xr6:coauthVersionLast="47" xr6:coauthVersionMax="47" xr10:uidLastSave="{00000000-0000-0000-0000-000000000000}"/>
  <bookViews>
    <workbookView xWindow="-108" yWindow="-108" windowWidth="23256" windowHeight="12456" xr2:uid="{00000000-000D-0000-FFFF-FFFF00000000}"/>
  </bookViews>
  <sheets>
    <sheet name="marzec 25" sheetId="54" r:id="rId1"/>
    <sheet name="luty 25" sheetId="53" r:id="rId2"/>
    <sheet name="styczen 25" sheetId="52" r:id="rId3"/>
    <sheet name="grudzien 24" sheetId="51" r:id="rId4"/>
    <sheet name="listopad 24" sheetId="50" r:id="rId5"/>
    <sheet name="pazdziernik 24" sheetId="49" r:id="rId6"/>
    <sheet name="wrzesien 24" sheetId="48" r:id="rId7"/>
    <sheet name="sierpien 24" sheetId="47" r:id="rId8"/>
    <sheet name="lipiec 24" sheetId="46" r:id="rId9"/>
    <sheet name="czerwiec 24" sheetId="45" r:id="rId10"/>
    <sheet name="maj 24" sheetId="44" r:id="rId11"/>
    <sheet name="kwiecien 24" sheetId="43" r:id="rId12"/>
    <sheet name="marzec 24" sheetId="42" r:id="rId13"/>
    <sheet name="luty 24" sheetId="41" r:id="rId14"/>
    <sheet name="styczeń 24" sheetId="40" r:id="rId15"/>
    <sheet name="grudzień 23" sheetId="38" r:id="rId16"/>
    <sheet name="listopad 23" sheetId="39" r:id="rId17"/>
    <sheet name="pazdziernik 23" sheetId="37" r:id="rId18"/>
    <sheet name="wrzesień 23" sheetId="36" r:id="rId19"/>
    <sheet name="sierpień 23" sheetId="35" r:id="rId20"/>
    <sheet name="lipiec 23" sheetId="34" r:id="rId21"/>
    <sheet name="czerwiec 23" sheetId="33" r:id="rId22"/>
    <sheet name="maj 23" sheetId="32" r:id="rId23"/>
    <sheet name="kwiecien 23" sheetId="31" r:id="rId24"/>
    <sheet name="marzec 23" sheetId="30" r:id="rId25"/>
    <sheet name="luty 23" sheetId="29" r:id="rId26"/>
    <sheet name="styczeń 23" sheetId="28" r:id="rId27"/>
    <sheet name="grudzień 22" sheetId="27" r:id="rId28"/>
    <sheet name="listopad 22" sheetId="26" r:id="rId29"/>
    <sheet name="październik 22" sheetId="25" r:id="rId30"/>
    <sheet name="wrzesień 22" sheetId="24" r:id="rId31"/>
    <sheet name="sierpień 22" sheetId="23" r:id="rId32"/>
    <sheet name="lipiec 22" sheetId="22" r:id="rId33"/>
    <sheet name="czerwiec 22" sheetId="21" r:id="rId34"/>
    <sheet name="maj 22" sheetId="20" r:id="rId35"/>
    <sheet name="kwiecień 22" sheetId="19" r:id="rId36"/>
    <sheet name="marzec 22" sheetId="18" r:id="rId37"/>
    <sheet name="luty 22" sheetId="17" r:id="rId38"/>
    <sheet name="styczeń 22" sheetId="16" r:id="rId39"/>
    <sheet name="grudzień 21" sheetId="15" r:id="rId40"/>
    <sheet name="listopad 21" sheetId="14" r:id="rId41"/>
    <sheet name="październik 21" sheetId="13" r:id="rId42"/>
    <sheet name="wrzesień 21" sheetId="12" r:id="rId43"/>
    <sheet name="sierpień 21" sheetId="11" r:id="rId44"/>
    <sheet name="lipiec 21" sheetId="10" r:id="rId45"/>
    <sheet name="czerwiec 21" sheetId="9" r:id="rId46"/>
    <sheet name="maj 21" sheetId="8" r:id="rId47"/>
    <sheet name="kwiecień 21" sheetId="7" r:id="rId48"/>
  </sheets>
  <externalReferences>
    <externalReference r:id="rId49"/>
  </externalReferences>
  <definedNames>
    <definedName name="_xlnm._FilterDatabase" localSheetId="47" hidden="1">'kwiecień 21'!$B$5:$C$26</definedName>
    <definedName name="_xlnm.Print_Area" localSheetId="47">'kwiecień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4" l="1"/>
  <c r="D27" i="53"/>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<sst xmlns="http://schemas.openxmlformats.org/spreadsheetml/2006/main" count="2248" uniqueCount="82">
  <si>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</si>
  <si>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</si>
  <si>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</si>
  <si>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</si>
  <si>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</si>
  <si>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</si>
  <si>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</si>
  <si>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</si>
  <si>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</si>
  <si>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</si>
  <si>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</si>
  <si>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</si>
  <si>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</si>
  <si>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</si>
  <si>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</si>
  <si>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</si>
  <si>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</si>
  <si>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</si>
  <si>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</si>
  <si>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</si>
  <si>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</si>
  <si>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</si>
  <si>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</si>
  <si>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</si>
  <si>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</si>
  <si>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</si>
  <si>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</si>
  <si>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</si>
  <si>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</si>
  <si>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</si>
  <si>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</si>
  <si>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</si>
  <si>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</si>
  <si>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</si>
  <si>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</si>
  <si>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</si>
  <si>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</si>
  <si>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</si>
  <si>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</si>
  <si>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</si>
  <si>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</si>
  <si>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</si>
  <si>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</si>
  <si>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</si>
  <si>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</si>
  <si>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</si>
  <si>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</si>
  <si>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</si>
  <si>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</si>
  <si>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</si>
  <si>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</si>
  <si>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</si>
  <si>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</si>
  <si>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</si>
  <si>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</si>
  <si>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</si>
  <si>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</si>
  <si>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</si>
  <si>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</si>
  <si>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</si>
  <si>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</si>
  <si>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</si>
  <si>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</si>
  <si>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</si>
  <si>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</si>
  <si>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</si>
  <si>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</si>
  <si>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</si>
  <si>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</si>
  <si>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</si>
  <si>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</si>
  <si>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</si>
  <si>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</si>
  <si>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</si>
  <si>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</si>
  <si>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</si>
  <si>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</si>
  <si>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</si>
  <si>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</si>
  <si>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</si>
  <si>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</si>
  <si>
    <t>Marzec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</si>
</sst>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5F944EA-3F29-4B48-B3A7-9AD3BAC42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C5F-9DCB-4B42-92F3-0FF2A28F4005}">
  <dimension ref="A1:D65"/>
  <sheetViews>
    <sheetView tabSelected="1" zoomScaleNormal="100" workbookViewId="0">
      <selection activeCell="H19" sqref="H19"/>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81</v>
      </c>
      <c r="C6" s="32" t="s">
        <v>2</v>
      </c>
      <c r="D6" s="34">
        <v>-3643049.8200000003</v>
      </c>
    </row>
    <row r="7" spans="1:4" ht="19.95" customHeight="1" x14ac:dyDescent="0.25">
      <c r="A7" s="25">
        <v>2</v>
      </c>
      <c r="B7" s="35" t="s">
        <v>81</v>
      </c>
      <c r="C7" s="32" t="s">
        <v>3</v>
      </c>
      <c r="D7" s="34">
        <v>2765589.9800000004</v>
      </c>
    </row>
    <row r="8" spans="1:4" ht="19.95" customHeight="1" x14ac:dyDescent="0.25">
      <c r="A8" s="25">
        <v>3</v>
      </c>
      <c r="B8" s="35" t="s">
        <v>81</v>
      </c>
      <c r="C8" s="32" t="s">
        <v>4</v>
      </c>
      <c r="D8" s="34">
        <v>121535273.91999999</v>
      </c>
    </row>
    <row r="9" spans="1:4" ht="19.95" customHeight="1" x14ac:dyDescent="0.25">
      <c r="A9" s="25">
        <v>4</v>
      </c>
      <c r="B9" s="35" t="s">
        <v>81</v>
      </c>
      <c r="C9" s="32" t="s">
        <v>5</v>
      </c>
      <c r="D9" s="34">
        <v>844140.70999999973</v>
      </c>
    </row>
    <row r="10" spans="1:4" ht="19.95" customHeight="1" x14ac:dyDescent="0.25">
      <c r="A10" s="25">
        <v>5</v>
      </c>
      <c r="B10" s="35" t="s">
        <v>81</v>
      </c>
      <c r="C10" s="32" t="s">
        <v>9</v>
      </c>
      <c r="D10" s="34">
        <v>-594362.33999999985</v>
      </c>
    </row>
    <row r="11" spans="1:4" ht="19.95" customHeight="1" x14ac:dyDescent="0.25">
      <c r="A11" s="25">
        <v>6</v>
      </c>
      <c r="B11" s="35" t="s">
        <v>81</v>
      </c>
      <c r="C11" s="32" t="s">
        <v>11</v>
      </c>
      <c r="D11" s="34">
        <v>-6639771.6500000004</v>
      </c>
    </row>
    <row r="12" spans="1:4" ht="19.95" customHeight="1" x14ac:dyDescent="0.25">
      <c r="A12" s="25">
        <v>7</v>
      </c>
      <c r="B12" s="35" t="s">
        <v>81</v>
      </c>
      <c r="C12" s="32" t="s">
        <v>32</v>
      </c>
      <c r="D12" s="34">
        <v>3425752.5100000007</v>
      </c>
    </row>
    <row r="13" spans="1:4" ht="19.95" customHeight="1" x14ac:dyDescent="0.25">
      <c r="A13" s="25">
        <v>8</v>
      </c>
      <c r="B13" s="35" t="s">
        <v>81</v>
      </c>
      <c r="C13" s="32" t="s">
        <v>33</v>
      </c>
      <c r="D13" s="34">
        <v>687600.55999999959</v>
      </c>
    </row>
    <row r="14" spans="1:4" ht="19.95" customHeight="1" x14ac:dyDescent="0.25">
      <c r="A14" s="25">
        <v>9</v>
      </c>
      <c r="B14" s="35" t="s">
        <v>81</v>
      </c>
      <c r="C14" s="32" t="s">
        <v>34</v>
      </c>
      <c r="D14" s="34">
        <v>2486191.6799999997</v>
      </c>
    </row>
    <row r="15" spans="1:4" ht="19.95" customHeight="1" x14ac:dyDescent="0.25">
      <c r="A15" s="25">
        <v>10</v>
      </c>
      <c r="B15" s="35" t="s">
        <v>81</v>
      </c>
      <c r="C15" s="32" t="s">
        <v>35</v>
      </c>
      <c r="D15" s="34">
        <v>-1414259.1500000004</v>
      </c>
    </row>
    <row r="16" spans="1:4" ht="19.95" customHeight="1" x14ac:dyDescent="0.25">
      <c r="A16" s="25">
        <v>11</v>
      </c>
      <c r="B16" s="35" t="s">
        <v>81</v>
      </c>
      <c r="C16" s="32" t="s">
        <v>36</v>
      </c>
      <c r="D16" s="34">
        <v>8384468.879999998</v>
      </c>
    </row>
    <row r="17" spans="1:4" ht="19.95" customHeight="1" x14ac:dyDescent="0.25">
      <c r="A17" s="25">
        <v>12</v>
      </c>
      <c r="B17" s="35" t="s">
        <v>81</v>
      </c>
      <c r="C17" s="32" t="s">
        <v>37</v>
      </c>
      <c r="D17" s="34">
        <v>14575560.030000001</v>
      </c>
    </row>
    <row r="18" spans="1:4" ht="19.95" customHeight="1" x14ac:dyDescent="0.25">
      <c r="A18" s="25">
        <v>13</v>
      </c>
      <c r="B18" s="35" t="s">
        <v>81</v>
      </c>
      <c r="C18" s="32" t="s">
        <v>13</v>
      </c>
      <c r="D18" s="34">
        <v>369479.7</v>
      </c>
    </row>
    <row r="19" spans="1:4" ht="19.95" customHeight="1" x14ac:dyDescent="0.25">
      <c r="A19" s="25">
        <v>14</v>
      </c>
      <c r="B19" s="35" t="s">
        <v>81</v>
      </c>
      <c r="C19" s="32" t="s">
        <v>14</v>
      </c>
      <c r="D19" s="34">
        <v>731083.63</v>
      </c>
    </row>
    <row r="20" spans="1:4" ht="19.95" customHeight="1" x14ac:dyDescent="0.25">
      <c r="A20" s="25">
        <v>15</v>
      </c>
      <c r="B20" s="35" t="s">
        <v>81</v>
      </c>
      <c r="C20" s="32" t="s">
        <v>15</v>
      </c>
      <c r="D20" s="34">
        <v>1030327.3399999999</v>
      </c>
    </row>
    <row r="21" spans="1:4" ht="19.95" customHeight="1" x14ac:dyDescent="0.25">
      <c r="A21" s="25">
        <v>16</v>
      </c>
      <c r="B21" s="35" t="s">
        <v>81</v>
      </c>
      <c r="C21" s="32" t="s">
        <v>16</v>
      </c>
      <c r="D21" s="34">
        <v>1213550.23</v>
      </c>
    </row>
    <row r="22" spans="1:4" ht="19.95" customHeight="1" x14ac:dyDescent="0.25">
      <c r="A22" s="25">
        <v>17</v>
      </c>
      <c r="B22" s="35" t="s">
        <v>81</v>
      </c>
      <c r="C22" s="32" t="s">
        <v>17</v>
      </c>
      <c r="D22" s="34">
        <v>763851.76000000013</v>
      </c>
    </row>
    <row r="23" spans="1:4" ht="19.95" customHeight="1" x14ac:dyDescent="0.25">
      <c r="A23" s="25">
        <v>18</v>
      </c>
      <c r="B23" s="35" t="s">
        <v>81</v>
      </c>
      <c r="C23" s="32" t="s">
        <v>18</v>
      </c>
      <c r="D23" s="34">
        <v>639139.92999999993</v>
      </c>
    </row>
    <row r="24" spans="1:4" ht="19.95" customHeight="1" x14ac:dyDescent="0.25">
      <c r="A24" s="25">
        <v>19</v>
      </c>
      <c r="B24" s="35" t="s">
        <v>81</v>
      </c>
      <c r="C24" s="32" t="s">
        <v>19</v>
      </c>
      <c r="D24" s="34">
        <v>315990.77000000008</v>
      </c>
    </row>
    <row r="25" spans="1:4" ht="19.95" customHeight="1" x14ac:dyDescent="0.25">
      <c r="A25" s="25">
        <v>20</v>
      </c>
      <c r="B25" s="35" t="s">
        <v>81</v>
      </c>
      <c r="C25" s="32" t="s">
        <v>20</v>
      </c>
      <c r="D25" s="34">
        <v>197443.57</v>
      </c>
    </row>
    <row r="26" spans="1:4" ht="19.95" customHeight="1" x14ac:dyDescent="0.25">
      <c r="A26" s="25">
        <v>21</v>
      </c>
      <c r="B26" s="35" t="s">
        <v>81</v>
      </c>
      <c r="C26" s="32" t="s">
        <v>31</v>
      </c>
      <c r="D26" s="34">
        <v>44122.81</v>
      </c>
    </row>
    <row r="27" spans="1:4" ht="19.95" customHeight="1" x14ac:dyDescent="0.25">
      <c r="A27" s="8"/>
      <c r="B27" s="29"/>
      <c r="C27" s="33"/>
      <c r="D27" s="27">
        <f>SUM(D6:D26)</f>
        <v>147718125.04999995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zoomScaleNormal="100" workbookViewId="0">
      <selection activeCell="I14" sqref="I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80</v>
      </c>
      <c r="C6" s="32" t="s">
        <v>2</v>
      </c>
      <c r="D6" s="34">
        <v>-6733917.4899999984</v>
      </c>
    </row>
    <row r="7" spans="1:4" ht="19.95" customHeight="1" x14ac:dyDescent="0.25">
      <c r="A7" s="25">
        <v>2</v>
      </c>
      <c r="B7" s="35" t="s">
        <v>80</v>
      </c>
      <c r="C7" s="32" t="s">
        <v>3</v>
      </c>
      <c r="D7" s="34">
        <v>1197516.42</v>
      </c>
    </row>
    <row r="8" spans="1:4" ht="19.95" customHeight="1" x14ac:dyDescent="0.25">
      <c r="A8" s="25">
        <v>3</v>
      </c>
      <c r="B8" s="35" t="s">
        <v>80</v>
      </c>
      <c r="C8" s="32" t="s">
        <v>4</v>
      </c>
      <c r="D8" s="34">
        <v>125600070.28</v>
      </c>
    </row>
    <row r="9" spans="1:4" ht="19.95" customHeight="1" x14ac:dyDescent="0.25">
      <c r="A9" s="25">
        <v>4</v>
      </c>
      <c r="B9" s="35" t="s">
        <v>80</v>
      </c>
      <c r="C9" s="32" t="s">
        <v>5</v>
      </c>
      <c r="D9" s="34">
        <v>1392385.37</v>
      </c>
    </row>
    <row r="10" spans="1:4" ht="19.95" customHeight="1" x14ac:dyDescent="0.25">
      <c r="A10" s="25">
        <v>5</v>
      </c>
      <c r="B10" s="35" t="s">
        <v>80</v>
      </c>
      <c r="C10" s="32" t="s">
        <v>9</v>
      </c>
      <c r="D10" s="34">
        <v>-1666551.4699999988</v>
      </c>
    </row>
    <row r="11" spans="1:4" ht="19.95" customHeight="1" x14ac:dyDescent="0.25">
      <c r="A11" s="25">
        <v>6</v>
      </c>
      <c r="B11" s="35" t="s">
        <v>80</v>
      </c>
      <c r="C11" s="32" t="s">
        <v>11</v>
      </c>
      <c r="D11" s="34">
        <v>-3718098.660000002</v>
      </c>
    </row>
    <row r="12" spans="1:4" ht="19.95" customHeight="1" x14ac:dyDescent="0.25">
      <c r="A12" s="25">
        <v>7</v>
      </c>
      <c r="B12" s="35" t="s">
        <v>80</v>
      </c>
      <c r="C12" s="32" t="s">
        <v>32</v>
      </c>
      <c r="D12" s="34">
        <v>6182700.4000000004</v>
      </c>
    </row>
    <row r="13" spans="1:4" ht="19.95" customHeight="1" x14ac:dyDescent="0.25">
      <c r="A13" s="25">
        <v>8</v>
      </c>
      <c r="B13" s="35" t="s">
        <v>80</v>
      </c>
      <c r="C13" s="32" t="s">
        <v>33</v>
      </c>
      <c r="D13" s="34">
        <v>3257026.6299999994</v>
      </c>
    </row>
    <row r="14" spans="1:4" ht="19.95" customHeight="1" x14ac:dyDescent="0.25">
      <c r="A14" s="25">
        <v>9</v>
      </c>
      <c r="B14" s="35" t="s">
        <v>80</v>
      </c>
      <c r="C14" s="32" t="s">
        <v>34</v>
      </c>
      <c r="D14" s="34">
        <v>1224798.2000000002</v>
      </c>
    </row>
    <row r="15" spans="1:4" ht="19.95" customHeight="1" x14ac:dyDescent="0.25">
      <c r="A15" s="25">
        <v>10</v>
      </c>
      <c r="B15" s="35" t="s">
        <v>80</v>
      </c>
      <c r="C15" s="32" t="s">
        <v>35</v>
      </c>
      <c r="D15" s="34">
        <v>-4035941.94</v>
      </c>
    </row>
    <row r="16" spans="1:4" ht="19.95" customHeight="1" x14ac:dyDescent="0.25">
      <c r="A16" s="25">
        <v>11</v>
      </c>
      <c r="B16" s="35" t="s">
        <v>80</v>
      </c>
      <c r="C16" s="32" t="s">
        <v>36</v>
      </c>
      <c r="D16" s="34">
        <v>16894903.530000001</v>
      </c>
    </row>
    <row r="17" spans="1:4" ht="19.95" customHeight="1" x14ac:dyDescent="0.25">
      <c r="A17" s="25">
        <v>12</v>
      </c>
      <c r="B17" s="35" t="s">
        <v>80</v>
      </c>
      <c r="C17" s="32" t="s">
        <v>37</v>
      </c>
      <c r="D17" s="34">
        <v>13855937</v>
      </c>
    </row>
    <row r="18" spans="1:4" ht="19.95" customHeight="1" x14ac:dyDescent="0.25">
      <c r="A18" s="25">
        <v>13</v>
      </c>
      <c r="B18" s="35" t="s">
        <v>80</v>
      </c>
      <c r="C18" s="32" t="s">
        <v>13</v>
      </c>
      <c r="D18" s="34">
        <v>417448.95</v>
      </c>
    </row>
    <row r="19" spans="1:4" ht="19.95" customHeight="1" x14ac:dyDescent="0.25">
      <c r="A19" s="25">
        <v>14</v>
      </c>
      <c r="B19" s="35" t="s">
        <v>80</v>
      </c>
      <c r="C19" s="32" t="s">
        <v>14</v>
      </c>
      <c r="D19" s="34">
        <v>671632.21000000008</v>
      </c>
    </row>
    <row r="20" spans="1:4" ht="19.95" customHeight="1" x14ac:dyDescent="0.25">
      <c r="A20" s="25">
        <v>15</v>
      </c>
      <c r="B20" s="35" t="s">
        <v>80</v>
      </c>
      <c r="C20" s="32" t="s">
        <v>15</v>
      </c>
      <c r="D20" s="34">
        <v>1043751</v>
      </c>
    </row>
    <row r="21" spans="1:4" ht="19.95" customHeight="1" x14ac:dyDescent="0.25">
      <c r="A21" s="25">
        <v>16</v>
      </c>
      <c r="B21" s="35" t="s">
        <v>80</v>
      </c>
      <c r="C21" s="32" t="s">
        <v>16</v>
      </c>
      <c r="D21" s="34">
        <v>998920.55999999994</v>
      </c>
    </row>
    <row r="22" spans="1:4" ht="19.95" customHeight="1" x14ac:dyDescent="0.25">
      <c r="A22" s="25">
        <v>17</v>
      </c>
      <c r="B22" s="35" t="s">
        <v>80</v>
      </c>
      <c r="C22" s="32" t="s">
        <v>17</v>
      </c>
      <c r="D22" s="34">
        <v>820535.79</v>
      </c>
    </row>
    <row r="23" spans="1:4" ht="19.95" customHeight="1" x14ac:dyDescent="0.25">
      <c r="A23" s="25">
        <v>18</v>
      </c>
      <c r="B23" s="35" t="s">
        <v>80</v>
      </c>
      <c r="C23" s="32" t="s">
        <v>18</v>
      </c>
      <c r="D23" s="34">
        <v>529044.64999999991</v>
      </c>
    </row>
    <row r="24" spans="1:4" ht="19.95" customHeight="1" x14ac:dyDescent="0.25">
      <c r="A24" s="25">
        <v>19</v>
      </c>
      <c r="B24" s="35" t="s">
        <v>80</v>
      </c>
      <c r="C24" s="32" t="s">
        <v>19</v>
      </c>
      <c r="D24" s="34">
        <v>355979.44</v>
      </c>
    </row>
    <row r="25" spans="1:4" ht="19.95" customHeight="1" x14ac:dyDescent="0.25">
      <c r="A25" s="25">
        <v>20</v>
      </c>
      <c r="B25" s="35" t="s">
        <v>80</v>
      </c>
      <c r="C25" s="32" t="s">
        <v>20</v>
      </c>
      <c r="D25" s="34">
        <v>246679.21000000002</v>
      </c>
    </row>
    <row r="26" spans="1:4" ht="19.95" customHeight="1" x14ac:dyDescent="0.25">
      <c r="A26" s="25">
        <v>21</v>
      </c>
      <c r="B26" s="35" t="s">
        <v>80</v>
      </c>
      <c r="C26" s="32" t="s">
        <v>31</v>
      </c>
      <c r="D26" s="34">
        <v>32571.189999999995</v>
      </c>
    </row>
    <row r="27" spans="1:4" ht="19.95" customHeight="1" x14ac:dyDescent="0.25">
      <c r="A27" s="8"/>
      <c r="B27" s="29"/>
      <c r="C27" s="33"/>
      <c r="D27" s="27">
        <f>SUM(D6:D26)</f>
        <v>158567391.27000004</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48</vt:i4>
      </vt:variant>
      <vt:variant>
        <vt:lpstr>Nazwane zakresy</vt:lpstr>
      </vt:variant>
      <vt:variant>
        <vt:i4>1</vt:i4>
      </vt:variant>
    </vt:vector>
  </HeadingPairs>
  <TitlesOfParts>
    <vt:vector size="49" baseType="lpstr">
      <vt:lpstr>marzec 25</vt: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2025-04-04T11:31:51Z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